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7E29363D-274F-4A83-A83D-961999F29B0B}" xr6:coauthVersionLast="47" xr6:coauthVersionMax="47" xr10:uidLastSave="{00000000-0000-0000-0000-000000000000}"/>
  <bookViews>
    <workbookView xWindow="-30828" yWindow="-1872" windowWidth="30936" windowHeight="16776" xr2:uid="{7846EED4-C4DA-4176-877A-6B280CF016ED}"/>
  </bookViews>
  <sheets>
    <sheet name="★出勤計画書2026 (英)(6-2月)" sheetId="12" r:id="rId1"/>
    <sheet name="★Example of Entry2026" sheetId="10" r:id="rId2"/>
  </sheets>
  <definedNames>
    <definedName name="_xlnm.Print_Area" localSheetId="1">'★Example of Entry2026'!$B$1:$AR$42</definedName>
    <definedName name="_xlnm.Print_Area" localSheetId="0">'★出勤計画書2026 (英)(6-2月)'!$A$1:$BK$41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1" i="12" l="1"/>
  <c r="BA41" i="12"/>
  <c r="AT41" i="12"/>
  <c r="AM41" i="12"/>
  <c r="AF41" i="12"/>
  <c r="Y41" i="12"/>
  <c r="R41" i="12"/>
  <c r="K41" i="12"/>
  <c r="D41" i="12"/>
  <c r="U40" i="12"/>
  <c r="N40" i="12"/>
  <c r="AP39" i="12"/>
  <c r="AI39" i="12"/>
  <c r="AB39" i="12"/>
  <c r="N39" i="12"/>
  <c r="G39" i="12"/>
  <c r="BD38" i="12"/>
  <c r="AI38" i="12"/>
  <c r="AB38" i="12"/>
  <c r="N38" i="12"/>
  <c r="G38" i="12"/>
  <c r="BD37" i="12"/>
  <c r="AW37" i="12"/>
  <c r="AI37" i="12"/>
  <c r="AB37" i="12"/>
  <c r="U37" i="12"/>
  <c r="N37" i="12"/>
  <c r="BD36" i="12"/>
  <c r="AP36" i="12"/>
  <c r="AI36" i="12"/>
  <c r="U36" i="12"/>
  <c r="N36" i="12"/>
  <c r="BK35" i="12"/>
  <c r="BD35" i="12"/>
  <c r="AP35" i="12"/>
  <c r="AI35" i="12"/>
  <c r="U35" i="12"/>
  <c r="G35" i="12"/>
  <c r="BK34" i="12"/>
  <c r="BD34" i="12"/>
  <c r="AW34" i="12"/>
  <c r="AP34" i="12"/>
  <c r="AB34" i="12"/>
  <c r="U34" i="12"/>
  <c r="G34" i="12"/>
  <c r="BK33" i="12"/>
  <c r="AW33" i="12"/>
  <c r="AP33" i="12"/>
  <c r="AB33" i="12"/>
  <c r="U33" i="12"/>
  <c r="N33" i="12"/>
  <c r="G33" i="12"/>
  <c r="AW32" i="12"/>
  <c r="AI32" i="12"/>
  <c r="N32" i="12"/>
  <c r="G32" i="12"/>
  <c r="BK31" i="12"/>
  <c r="BD31" i="12"/>
  <c r="AW31" i="12"/>
  <c r="AI31" i="12"/>
  <c r="N31" i="12"/>
  <c r="G31" i="12"/>
  <c r="BD30" i="12"/>
  <c r="AW30" i="12"/>
  <c r="AI30" i="12"/>
  <c r="U30" i="12"/>
  <c r="N30" i="12"/>
  <c r="BD29" i="12"/>
  <c r="AP29" i="12"/>
  <c r="AI29" i="12"/>
  <c r="U29" i="12"/>
  <c r="BK28" i="12"/>
  <c r="BD28" i="12"/>
  <c r="AP28" i="12"/>
  <c r="AI28" i="12"/>
  <c r="U28" i="12"/>
  <c r="G28" i="12"/>
  <c r="BK27" i="12"/>
  <c r="BD27" i="12"/>
  <c r="AW27" i="12"/>
  <c r="AP27" i="12"/>
  <c r="AB27" i="12"/>
  <c r="U27" i="12"/>
  <c r="G27" i="12"/>
  <c r="BK26" i="12"/>
  <c r="AW26" i="12"/>
  <c r="AP26" i="12"/>
  <c r="AB26" i="12"/>
  <c r="U26" i="12"/>
  <c r="N26" i="12"/>
  <c r="G26" i="12"/>
  <c r="BK25" i="12"/>
  <c r="AW25" i="12"/>
  <c r="AP25" i="12"/>
  <c r="AI25" i="12"/>
  <c r="AB25" i="12"/>
  <c r="N25" i="12"/>
  <c r="G25" i="12"/>
  <c r="BK24" i="12"/>
  <c r="BD24" i="12"/>
  <c r="AW24" i="12"/>
  <c r="AI24" i="12"/>
  <c r="AB24" i="12"/>
  <c r="N24" i="12"/>
  <c r="G24" i="12"/>
  <c r="BD23" i="12"/>
  <c r="AW23" i="12"/>
  <c r="AI23" i="12"/>
  <c r="AB23" i="12"/>
  <c r="U23" i="12"/>
  <c r="N23" i="12"/>
  <c r="BD22" i="12"/>
  <c r="AP22" i="12"/>
  <c r="AI22" i="12"/>
  <c r="U22" i="12"/>
  <c r="N22" i="12"/>
  <c r="BK21" i="12"/>
  <c r="BD21" i="12"/>
  <c r="AP21" i="12"/>
  <c r="U21" i="12"/>
  <c r="G21" i="12"/>
  <c r="AW20" i="12"/>
  <c r="AP20" i="12"/>
  <c r="AB20" i="12"/>
  <c r="G20" i="12"/>
  <c r="BK19" i="12"/>
  <c r="AW19" i="12"/>
  <c r="AP19" i="12"/>
  <c r="AB19" i="12"/>
  <c r="U19" i="12"/>
  <c r="N19" i="12"/>
  <c r="G19" i="12"/>
  <c r="BK18" i="12"/>
  <c r="AW18" i="12"/>
  <c r="AP18" i="12"/>
  <c r="AI18" i="12"/>
  <c r="AB18" i="12"/>
  <c r="N18" i="12"/>
  <c r="G18" i="12"/>
  <c r="BK17" i="12"/>
  <c r="BD17" i="12"/>
  <c r="AW17" i="12"/>
  <c r="AI17" i="12"/>
  <c r="AB17" i="12"/>
  <c r="N17" i="12"/>
  <c r="G17" i="12"/>
  <c r="BD16" i="12"/>
  <c r="AW16" i="12"/>
  <c r="AI16" i="12"/>
  <c r="AB16" i="12"/>
  <c r="U16" i="12"/>
  <c r="N16" i="12"/>
  <c r="BD15" i="12"/>
  <c r="AP15" i="12"/>
  <c r="AI15" i="12"/>
  <c r="U15" i="12"/>
  <c r="N15" i="12"/>
  <c r="BK14" i="12"/>
  <c r="BD14" i="12"/>
  <c r="AP14" i="12"/>
  <c r="AI14" i="12"/>
  <c r="U14" i="12"/>
  <c r="G14" i="12"/>
  <c r="BK13" i="12"/>
  <c r="BD13" i="12"/>
  <c r="AW13" i="12"/>
  <c r="AP13" i="12"/>
  <c r="AB13" i="12"/>
  <c r="U13" i="12"/>
  <c r="G13" i="12"/>
  <c r="BK12" i="12"/>
  <c r="AW12" i="12"/>
  <c r="AB12" i="12"/>
  <c r="U12" i="12"/>
  <c r="N12" i="12"/>
  <c r="G12" i="12"/>
  <c r="BK11" i="12"/>
  <c r="AW11" i="12"/>
  <c r="AP11" i="12"/>
  <c r="AI11" i="12"/>
  <c r="AI41" i="12"/>
  <c r="AB11" i="12"/>
  <c r="N11" i="12"/>
  <c r="G11" i="12"/>
  <c r="BK10" i="12"/>
  <c r="AW10" i="12"/>
  <c r="AI10" i="12"/>
  <c r="AB10" i="12"/>
  <c r="N10" i="12"/>
  <c r="G10" i="12"/>
  <c r="AN41" i="10"/>
  <c r="AG41" i="10"/>
  <c r="Z41" i="10"/>
  <c r="S41" i="10"/>
  <c r="L41" i="10"/>
  <c r="E41" i="10"/>
  <c r="V40" i="10"/>
  <c r="O40" i="10"/>
  <c r="AQ39" i="10"/>
  <c r="AJ39" i="10"/>
  <c r="AC39" i="10"/>
  <c r="O39" i="10"/>
  <c r="H39" i="10"/>
  <c r="AJ38" i="10"/>
  <c r="AC38" i="10"/>
  <c r="O38" i="10"/>
  <c r="H38" i="10"/>
  <c r="AJ37" i="10"/>
  <c r="AC37" i="10"/>
  <c r="V37" i="10"/>
  <c r="O37" i="10"/>
  <c r="AQ36" i="10"/>
  <c r="AJ36" i="10"/>
  <c r="V36" i="10"/>
  <c r="O36" i="10"/>
  <c r="AQ35" i="10"/>
  <c r="AJ35" i="10"/>
  <c r="V35" i="10"/>
  <c r="H35" i="10"/>
  <c r="AQ34" i="10"/>
  <c r="AC34" i="10"/>
  <c r="V34" i="10"/>
  <c r="H34" i="10"/>
  <c r="AQ33" i="10"/>
  <c r="AC33" i="10"/>
  <c r="V33" i="10"/>
  <c r="O33" i="10"/>
  <c r="H33" i="10"/>
  <c r="AJ32" i="10"/>
  <c r="O32" i="10"/>
  <c r="H32" i="10"/>
  <c r="AJ31" i="10"/>
  <c r="O31" i="10"/>
  <c r="H31" i="10"/>
  <c r="AJ30" i="10"/>
  <c r="V30" i="10"/>
  <c r="O30" i="10"/>
  <c r="AQ29" i="10"/>
  <c r="AJ29" i="10"/>
  <c r="V29" i="10"/>
  <c r="AQ28" i="10"/>
  <c r="AJ28" i="10"/>
  <c r="V28" i="10"/>
  <c r="H28" i="10"/>
  <c r="AQ27" i="10"/>
  <c r="AC27" i="10"/>
  <c r="V27" i="10"/>
  <c r="H27" i="10"/>
  <c r="AQ26" i="10"/>
  <c r="AC26" i="10"/>
  <c r="V26" i="10"/>
  <c r="O26" i="10"/>
  <c r="H26" i="10"/>
  <c r="AQ25" i="10"/>
  <c r="AJ25" i="10"/>
  <c r="AC25" i="10"/>
  <c r="O25" i="10"/>
  <c r="H25" i="10"/>
  <c r="AJ24" i="10"/>
  <c r="AC24" i="10"/>
  <c r="O24" i="10"/>
  <c r="H24" i="10"/>
  <c r="AJ23" i="10"/>
  <c r="AC23" i="10"/>
  <c r="V23" i="10"/>
  <c r="O23" i="10"/>
  <c r="AQ22" i="10"/>
  <c r="AJ22" i="10"/>
  <c r="V22" i="10"/>
  <c r="O22" i="10"/>
  <c r="AQ21" i="10"/>
  <c r="V21" i="10"/>
  <c r="H21" i="10"/>
  <c r="AQ20" i="10"/>
  <c r="AC20" i="10"/>
  <c r="H20" i="10"/>
  <c r="AQ19" i="10"/>
  <c r="AC19" i="10"/>
  <c r="V19" i="10"/>
  <c r="O19" i="10"/>
  <c r="H19" i="10"/>
  <c r="AQ18" i="10"/>
  <c r="AJ18" i="10"/>
  <c r="AC18" i="10"/>
  <c r="O18" i="10"/>
  <c r="H18" i="10"/>
  <c r="AJ17" i="10"/>
  <c r="AC17" i="10"/>
  <c r="O17" i="10"/>
  <c r="H17" i="10"/>
  <c r="AJ16" i="10"/>
  <c r="AC16" i="10"/>
  <c r="V16" i="10"/>
  <c r="O16" i="10"/>
  <c r="AQ15" i="10"/>
  <c r="AJ15" i="10"/>
  <c r="V15" i="10"/>
  <c r="O15" i="10"/>
  <c r="AQ14" i="10"/>
  <c r="AJ14" i="10"/>
  <c r="V14" i="10"/>
  <c r="H14" i="10"/>
  <c r="AQ13" i="10"/>
  <c r="AC13" i="10"/>
  <c r="V13" i="10"/>
  <c r="H13" i="10"/>
  <c r="AC12" i="10"/>
  <c r="V12" i="10"/>
  <c r="O12" i="10"/>
  <c r="H12" i="10"/>
  <c r="AQ11" i="10"/>
  <c r="AJ11" i="10"/>
  <c r="AC11" i="10"/>
  <c r="O11" i="10"/>
  <c r="H11" i="10"/>
  <c r="AJ10" i="10"/>
  <c r="AC10" i="10"/>
  <c r="O10" i="10"/>
  <c r="H10" i="10"/>
  <c r="BK41" i="12"/>
  <c r="BD41" i="12"/>
  <c r="AW41" i="12"/>
  <c r="AP41" i="12"/>
  <c r="AB41" i="12"/>
  <c r="U41" i="12"/>
  <c r="N41" i="12"/>
  <c r="AO4" i="12"/>
  <c r="G41" i="12"/>
  <c r="AQ41" i="10"/>
  <c r="AJ41" i="10"/>
  <c r="AC41" i="10"/>
  <c r="V41" i="10"/>
  <c r="O41" i="10"/>
  <c r="H41" i="10"/>
  <c r="AP4" i="10"/>
  <c r="AO5" i="12"/>
  <c r="AP5" i="10"/>
</calcChain>
</file>

<file path=xl/sharedStrings.xml><?xml version="1.0" encoding="utf-8"?>
<sst xmlns="http://schemas.openxmlformats.org/spreadsheetml/2006/main" count="662" uniqueCount="64">
  <si>
    <t>User of 
the system</t>
    <phoneticPr fontId="1"/>
  </si>
  <si>
    <t>Full Name</t>
    <phoneticPr fontId="1"/>
  </si>
  <si>
    <t>Research Support Staff</t>
    <phoneticPr fontId="1"/>
  </si>
  <si>
    <t>School or Graduate School</t>
    <phoneticPr fontId="1"/>
  </si>
  <si>
    <t>Working Hours</t>
    <phoneticPr fontId="1"/>
  </si>
  <si>
    <t>Total Number of Working Days during Support Period</t>
    <phoneticPr fontId="1"/>
  </si>
  <si>
    <t>Start 
Time</t>
    <phoneticPr fontId="1"/>
  </si>
  <si>
    <t>Finish 
Time</t>
    <phoneticPr fontId="1"/>
  </si>
  <si>
    <t>Total Hours for the Day</t>
    <phoneticPr fontId="1"/>
  </si>
  <si>
    <r>
      <t xml:space="preserve">Day of the </t>
    </r>
    <r>
      <rPr>
        <sz val="7"/>
        <color theme="1"/>
        <rFont val="Arial"/>
        <family val="2"/>
      </rPr>
      <t>week</t>
    </r>
    <phoneticPr fontId="1"/>
  </si>
  <si>
    <t>Date</t>
    <phoneticPr fontId="1"/>
  </si>
  <si>
    <t>Graduate School</t>
    <phoneticPr fontId="1"/>
  </si>
  <si>
    <t>Total Number of Working Days 
for June</t>
    <phoneticPr fontId="1"/>
  </si>
  <si>
    <t>Break Time
(if applicable)</t>
    <phoneticPr fontId="1"/>
  </si>
  <si>
    <t>Total Number of Working Hours
 for June</t>
    <phoneticPr fontId="1"/>
  </si>
  <si>
    <t>Total Number of Working Days 
for July</t>
    <phoneticPr fontId="1"/>
  </si>
  <si>
    <t>Total Number of Working Days 
for August</t>
    <phoneticPr fontId="1"/>
  </si>
  <si>
    <t>Total Number of Working Days 
for September</t>
    <phoneticPr fontId="1"/>
  </si>
  <si>
    <t>Total Number of Working Days 
for October</t>
    <phoneticPr fontId="1"/>
  </si>
  <si>
    <t>Total Number of Working Days 
for November</t>
    <phoneticPr fontId="1"/>
  </si>
  <si>
    <t>Total Number of Working Hours
 for July</t>
    <phoneticPr fontId="1"/>
  </si>
  <si>
    <t>Total Number of Working Hours
 for August</t>
    <phoneticPr fontId="1"/>
  </si>
  <si>
    <t>Total Number of Working Hours
 for September</t>
    <phoneticPr fontId="1"/>
  </si>
  <si>
    <t>Total Number of Working Hours
 for October</t>
    <phoneticPr fontId="1"/>
  </si>
  <si>
    <t>Total Number of Working Hours
 for November</t>
    <phoneticPr fontId="1"/>
  </si>
  <si>
    <t>Form3</t>
    <phoneticPr fontId="1"/>
  </si>
  <si>
    <t>Graduate School of Advanced Science and Engineering</t>
    <phoneticPr fontId="1"/>
  </si>
  <si>
    <t>Margaret Smith</t>
    <phoneticPr fontId="1"/>
  </si>
  <si>
    <t>Saki Yamanoue</t>
    <phoneticPr fontId="1"/>
  </si>
  <si>
    <t>School of Science</t>
    <phoneticPr fontId="1"/>
  </si>
  <si>
    <t>Working Plan of the Research Support Staff for FY2026</t>
    <phoneticPr fontId="1"/>
  </si>
  <si>
    <r>
      <rPr>
        <b/>
        <sz val="10"/>
        <color rgb="FFFF0000"/>
        <rFont val="MS UI Gothic"/>
        <family val="2"/>
        <charset val="1"/>
      </rPr>
      <t>※</t>
    </r>
    <r>
      <rPr>
        <b/>
        <sz val="10"/>
        <color rgb="FFFF0000"/>
        <rFont val="Arial"/>
        <family val="2"/>
      </rPr>
      <t>Please enter this number within the “Number of Working Hours in Total” section in the application form (Form1).</t>
    </r>
    <phoneticPr fontId="1"/>
  </si>
  <si>
    <r>
      <t>Total Number of Working Hours during Support Period</t>
    </r>
    <r>
      <rPr>
        <b/>
        <sz val="8"/>
        <color rgb="FFFF0000"/>
        <rFont val="ＭＳ Ｐゴシック"/>
        <family val="3"/>
        <charset val="128"/>
      </rPr>
      <t>※</t>
    </r>
    <phoneticPr fontId="1"/>
  </si>
  <si>
    <t>June</t>
  </si>
  <si>
    <t>July</t>
  </si>
  <si>
    <t>August</t>
  </si>
  <si>
    <t>September</t>
  </si>
  <si>
    <t>October</t>
  </si>
  <si>
    <t>November</t>
  </si>
  <si>
    <t>Mon</t>
    <phoneticPr fontId="1"/>
  </si>
  <si>
    <t>Wed</t>
    <phoneticPr fontId="1"/>
  </si>
  <si>
    <t>Sat</t>
    <phoneticPr fontId="1"/>
  </si>
  <si>
    <t>Tue</t>
    <phoneticPr fontId="1"/>
  </si>
  <si>
    <t>Thu</t>
    <phoneticPr fontId="1"/>
  </si>
  <si>
    <t>Sun</t>
    <phoneticPr fontId="1"/>
  </si>
  <si>
    <t>Fri</t>
    <phoneticPr fontId="1"/>
  </si>
  <si>
    <t>Wed</t>
  </si>
  <si>
    <t>Fri</t>
  </si>
  <si>
    <t>Mon</t>
  </si>
  <si>
    <t>Thu</t>
  </si>
  <si>
    <t>Sat</t>
  </si>
  <si>
    <t>Tue</t>
  </si>
  <si>
    <t>Sun</t>
  </si>
  <si>
    <t>December</t>
    <phoneticPr fontId="1"/>
  </si>
  <si>
    <t>January</t>
    <phoneticPr fontId="1"/>
  </si>
  <si>
    <t>February</t>
    <phoneticPr fontId="1"/>
  </si>
  <si>
    <t>Fri・祝</t>
    <rPh sb="4" eb="5">
      <t>シュク</t>
    </rPh>
    <phoneticPr fontId="1"/>
  </si>
  <si>
    <r>
      <t>Tue</t>
    </r>
    <r>
      <rPr>
        <sz val="8"/>
        <color rgb="FFFF0000"/>
        <rFont val="游ゴシック"/>
        <family val="3"/>
        <charset val="128"/>
      </rPr>
      <t>・祝</t>
    </r>
    <phoneticPr fontId="1"/>
  </si>
  <si>
    <t>Mon・祝</t>
    <rPh sb="4" eb="5">
      <t>シュク</t>
    </rPh>
    <phoneticPr fontId="1"/>
  </si>
  <si>
    <t>Thu・祝</t>
  </si>
  <si>
    <r>
      <t>Mon</t>
    </r>
    <r>
      <rPr>
        <sz val="8"/>
        <color rgb="FFFF0000"/>
        <rFont val="游ゴシック"/>
        <family val="3"/>
        <charset val="128"/>
      </rPr>
      <t>・祝</t>
    </r>
    <phoneticPr fontId="1"/>
  </si>
  <si>
    <r>
      <t>Tue</t>
    </r>
    <r>
      <rPr>
        <sz val="8"/>
        <color rgb="FFFF0000"/>
        <rFont val="游ゴシック"/>
        <family val="2"/>
        <charset val="128"/>
      </rPr>
      <t>・祝</t>
    </r>
    <phoneticPr fontId="1"/>
  </si>
  <si>
    <r>
      <t>Wed</t>
    </r>
    <r>
      <rPr>
        <sz val="8"/>
        <color rgb="FFFF0000"/>
        <rFont val="游ゴシック"/>
        <family val="2"/>
        <charset val="128"/>
      </rPr>
      <t>・祝</t>
    </r>
    <phoneticPr fontId="1"/>
  </si>
  <si>
    <t>Tue・祝</t>
    <rPh sb="4" eb="5">
      <t>シュク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</si>
</sst>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77" formatCode="#,###&quot;日&quot;"/>
    <numFmt numFmtId="178" formatCode="#,##0&quot;日&quot;"/>
    <numFmt numFmtId="179" formatCode="#0&quot;日&quot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theme="1"/>
      <name val="Arial"/>
      <family val="3"/>
    </font>
    <font>
      <sz val="9"/>
      <color theme="1"/>
      <name val="Arial"/>
      <family val="3"/>
    </font>
    <font>
      <b/>
      <sz val="10"/>
      <color rgb="FFFF0000"/>
      <name val="Arial"/>
      <family val="2"/>
    </font>
    <font>
      <sz val="8.5"/>
      <name val="Arial"/>
      <family val="2"/>
    </font>
    <font>
      <b/>
      <sz val="13"/>
      <name val="Arial"/>
      <family val="2"/>
    </font>
    <font>
      <b/>
      <i/>
      <sz val="10"/>
      <color rgb="FFFF0000"/>
      <name val="Arial"/>
      <family val="2"/>
    </font>
    <font>
      <b/>
      <i/>
      <sz val="8"/>
      <color rgb="FFFF0000"/>
      <name val="Arial"/>
      <family val="2"/>
    </font>
    <font>
      <b/>
      <sz val="10"/>
      <color rgb="FFFF0000"/>
      <name val="Arial"/>
      <family val="2"/>
      <charset val="1"/>
    </font>
    <font>
      <b/>
      <sz val="10"/>
      <color rgb="FFFF0000"/>
      <name val="MS UI Gothic"/>
      <family val="2"/>
      <charset val="1"/>
    </font>
    <font>
      <b/>
      <sz val="8"/>
      <color rgb="FFFF0000"/>
      <name val="ＭＳ Ｐゴシック"/>
      <family val="3"/>
      <charset val="128"/>
    </font>
    <font>
      <b/>
      <sz val="10"/>
      <color rgb="FFFF0000"/>
      <name val="Arial"/>
      <family val="3"/>
      <charset val="128"/>
    </font>
    <font>
      <sz val="10"/>
      <name val="Arial"/>
      <family val="2"/>
    </font>
    <font>
      <sz val="8"/>
      <name val="Arial"/>
      <family val="3"/>
    </font>
    <font>
      <sz val="8"/>
      <color rgb="FFFF0000"/>
      <name val="Arial"/>
      <family val="3"/>
    </font>
    <font>
      <sz val="8"/>
      <color rgb="FFFF0000"/>
      <name val="Arial"/>
      <family val="2"/>
    </font>
    <font>
      <sz val="10"/>
      <color theme="1"/>
      <name val="ＭＳ Ｐゴシック"/>
      <family val="3"/>
      <charset val="128"/>
    </font>
    <font>
      <sz val="12"/>
      <color theme="1"/>
      <name val="Arial"/>
      <family val="2"/>
    </font>
    <font>
      <b/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游ゴシック"/>
      <family val="3"/>
      <charset val="128"/>
    </font>
    <font>
      <sz val="8"/>
      <color rgb="FFFF000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20" fontId="10" fillId="0" borderId="18" xfId="0" applyNumberFormat="1" applyFont="1" applyBorder="1" applyAlignment="1" applyProtection="1">
      <alignment horizontal="center" vertical="center" shrinkToFit="1"/>
      <protection locked="0"/>
    </xf>
    <xf numFmtId="179" fontId="8" fillId="3" borderId="22" xfId="0" applyNumberFormat="1" applyFont="1" applyFill="1" applyBorder="1" applyAlignment="1">
      <alignment horizontal="right" vertical="center" shrinkToFit="1"/>
    </xf>
    <xf numFmtId="176" fontId="10" fillId="3" borderId="23" xfId="0" applyNumberFormat="1" applyFont="1" applyFill="1" applyBorder="1" applyAlignment="1">
      <alignment horizontal="right" vertical="center" shrinkToFit="1"/>
    </xf>
    <xf numFmtId="20" fontId="10" fillId="0" borderId="3" xfId="0" applyNumberFormat="1" applyFont="1" applyBorder="1" applyAlignment="1" applyProtection="1">
      <alignment horizontal="center" vertical="center" shrinkToFit="1"/>
      <protection locked="0"/>
    </xf>
    <xf numFmtId="20" fontId="19" fillId="0" borderId="15" xfId="0" applyNumberFormat="1" applyFont="1" applyBorder="1" applyAlignment="1" applyProtection="1">
      <alignment horizontal="center" vertical="center" wrapText="1" shrinkToFit="1"/>
      <protection locked="0"/>
    </xf>
    <xf numFmtId="20" fontId="19" fillId="0" borderId="16" xfId="0" applyNumberFormat="1" applyFont="1" applyBorder="1" applyAlignment="1" applyProtection="1">
      <alignment horizontal="center" vertical="center" wrapText="1" shrinkToFit="1"/>
      <protection locked="0"/>
    </xf>
    <xf numFmtId="20" fontId="21" fillId="0" borderId="2" xfId="0" applyNumberFormat="1" applyFont="1" applyBorder="1" applyAlignment="1" applyProtection="1">
      <alignment horizontal="center" vertical="center" shrinkToFit="1"/>
      <protection locked="0"/>
    </xf>
    <xf numFmtId="20" fontId="21" fillId="0" borderId="3" xfId="0" applyNumberFormat="1" applyFont="1" applyBorder="1" applyAlignment="1" applyProtection="1">
      <alignment horizontal="center" vertical="center" shrinkToFit="1"/>
      <protection locked="0"/>
    </xf>
    <xf numFmtId="20" fontId="22" fillId="0" borderId="18" xfId="0" applyNumberFormat="1" applyFont="1" applyBorder="1" applyAlignment="1" applyProtection="1">
      <alignment horizontal="center" vertical="center" shrinkToFit="1"/>
      <protection locked="0"/>
    </xf>
    <xf numFmtId="20" fontId="2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6" fillId="0" borderId="0" xfId="0" applyFont="1">
      <alignment vertical="center"/>
    </xf>
    <xf numFmtId="0" fontId="2" fillId="0" borderId="26" xfId="0" applyFont="1" applyBorder="1" applyAlignment="1">
      <alignment horizontal="right" vertical="center" shrinkToFit="1"/>
    </xf>
    <xf numFmtId="0" fontId="2" fillId="0" borderId="26" xfId="0" applyFont="1" applyBorder="1" applyAlignment="1">
      <alignment horizontal="right" shrinkToFit="1"/>
    </xf>
    <xf numFmtId="0" fontId="8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right" vertical="center" indent="1" shrinkToFit="1"/>
    </xf>
    <xf numFmtId="0" fontId="9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20" fontId="27" fillId="0" borderId="30" xfId="0" applyNumberFormat="1" applyFont="1" applyBorder="1" applyAlignment="1" applyProtection="1">
      <alignment horizontal="center" vertical="center" shrinkToFit="1"/>
      <protection locked="0"/>
    </xf>
    <xf numFmtId="20" fontId="27" fillId="0" borderId="45" xfId="0" applyNumberFormat="1" applyFont="1" applyBorder="1" applyAlignment="1" applyProtection="1">
      <alignment horizontal="center" vertical="center" shrinkToFit="1"/>
      <protection locked="0"/>
    </xf>
    <xf numFmtId="20" fontId="13" fillId="0" borderId="40" xfId="0" applyNumberFormat="1" applyFont="1" applyBorder="1" applyAlignment="1" applyProtection="1">
      <alignment horizontal="center" vertical="center" shrinkToFit="1"/>
      <protection locked="0"/>
    </xf>
    <xf numFmtId="20" fontId="13" fillId="0" borderId="45" xfId="0" applyNumberFormat="1" applyFont="1" applyBorder="1" applyAlignment="1" applyProtection="1">
      <alignment horizontal="center" vertical="center" shrinkToFit="1"/>
      <protection locked="0"/>
    </xf>
    <xf numFmtId="20" fontId="13" fillId="0" borderId="44" xfId="0" applyNumberFormat="1" applyFont="1" applyBorder="1" applyAlignment="1">
      <alignment horizontal="center" vertical="center" shrinkToFit="1"/>
    </xf>
    <xf numFmtId="20" fontId="13" fillId="0" borderId="30" xfId="0" applyNumberFormat="1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>
      <alignment horizontal="center" vertical="center" shrinkToFit="1"/>
    </xf>
    <xf numFmtId="20" fontId="27" fillId="0" borderId="46" xfId="0" applyNumberFormat="1" applyFont="1" applyBorder="1" applyAlignment="1" applyProtection="1">
      <alignment horizontal="center" vertical="center" shrinkToFit="1"/>
      <protection locked="0"/>
    </xf>
    <xf numFmtId="20" fontId="27" fillId="0" borderId="47" xfId="0" applyNumberFormat="1" applyFont="1" applyBorder="1" applyAlignment="1" applyProtection="1">
      <alignment horizontal="center" vertical="center" shrinkToFit="1"/>
      <protection locked="0"/>
    </xf>
    <xf numFmtId="20" fontId="13" fillId="0" borderId="46" xfId="0" applyNumberFormat="1" applyFont="1" applyBorder="1" applyAlignment="1" applyProtection="1">
      <alignment horizontal="center" vertical="center" shrinkToFit="1"/>
      <protection locked="0"/>
    </xf>
    <xf numFmtId="20" fontId="13" fillId="0" borderId="47" xfId="0" applyNumberFormat="1" applyFont="1" applyBorder="1" applyAlignment="1" applyProtection="1">
      <alignment horizontal="center" vertical="center" shrinkToFit="1"/>
      <protection locked="0"/>
    </xf>
    <xf numFmtId="20" fontId="13" fillId="0" borderId="48" xfId="0" applyNumberFormat="1" applyFont="1" applyBorder="1" applyAlignment="1">
      <alignment horizontal="center" vertical="center" shrinkToFit="1"/>
    </xf>
    <xf numFmtId="20" fontId="13" fillId="0" borderId="49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20" fontId="27" fillId="0" borderId="2" xfId="0" applyNumberFormat="1" applyFont="1" applyBorder="1" applyAlignment="1" applyProtection="1">
      <alignment horizontal="center" vertical="center" shrinkToFit="1"/>
      <protection locked="0"/>
    </xf>
    <xf numFmtId="20" fontId="27" fillId="0" borderId="3" xfId="0" applyNumberFormat="1" applyFont="1" applyBorder="1" applyAlignment="1" applyProtection="1">
      <alignment horizontal="center" vertical="center" shrinkToFit="1"/>
      <protection locked="0"/>
    </xf>
    <xf numFmtId="20" fontId="13" fillId="0" borderId="2" xfId="0" applyNumberFormat="1" applyFont="1" applyBorder="1" applyAlignment="1" applyProtection="1">
      <alignment horizontal="center" vertical="center" shrinkToFit="1"/>
      <protection locked="0"/>
    </xf>
    <xf numFmtId="20" fontId="13" fillId="0" borderId="3" xfId="0" applyNumberFormat="1" applyFont="1" applyBorder="1" applyAlignment="1" applyProtection="1">
      <alignment horizontal="center" vertical="center" shrinkToFit="1"/>
      <protection locked="0"/>
    </xf>
    <xf numFmtId="20" fontId="13" fillId="0" borderId="7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20" fontId="27" fillId="0" borderId="50" xfId="0" applyNumberFormat="1" applyFont="1" applyBorder="1" applyAlignment="1" applyProtection="1">
      <alignment horizontal="center" vertical="center" shrinkToFit="1"/>
      <protection locked="0"/>
    </xf>
    <xf numFmtId="20" fontId="27" fillId="0" borderId="51" xfId="0" applyNumberFormat="1" applyFont="1" applyBorder="1" applyAlignment="1" applyProtection="1">
      <alignment horizontal="center" vertical="center" shrinkToFit="1"/>
      <protection locked="0"/>
    </xf>
    <xf numFmtId="20" fontId="13" fillId="0" borderId="52" xfId="0" applyNumberFormat="1" applyFont="1" applyBorder="1" applyAlignment="1" applyProtection="1">
      <alignment horizontal="center" vertical="center" shrinkToFit="1"/>
      <protection locked="0"/>
    </xf>
    <xf numFmtId="20" fontId="13" fillId="0" borderId="51" xfId="0" applyNumberFormat="1" applyFont="1" applyBorder="1" applyAlignment="1" applyProtection="1">
      <alignment horizontal="center" vertical="center" shrinkToFit="1"/>
      <protection locked="0"/>
    </xf>
    <xf numFmtId="20" fontId="13" fillId="0" borderId="53" xfId="0" applyNumberFormat="1" applyFont="1" applyBorder="1" applyAlignment="1">
      <alignment horizontal="center" vertical="center" shrinkToFit="1"/>
    </xf>
    <xf numFmtId="20" fontId="13" fillId="0" borderId="18" xfId="0" applyNumberFormat="1" applyFont="1" applyBorder="1" applyAlignment="1" applyProtection="1">
      <alignment horizontal="center" vertical="center" shrinkToFit="1"/>
      <protection locked="0"/>
    </xf>
    <xf numFmtId="20" fontId="13" fillId="0" borderId="50" xfId="0" applyNumberFormat="1" applyFont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 shrinkToFit="1"/>
    </xf>
    <xf numFmtId="20" fontId="27" fillId="2" borderId="50" xfId="0" applyNumberFormat="1" applyFont="1" applyFill="1" applyBorder="1" applyAlignment="1" applyProtection="1">
      <alignment horizontal="center" vertical="center" shrinkToFit="1"/>
      <protection locked="0"/>
    </xf>
    <xf numFmtId="20" fontId="27" fillId="2" borderId="51" xfId="0" applyNumberFormat="1" applyFont="1" applyFill="1" applyBorder="1" applyAlignment="1" applyProtection="1">
      <alignment horizontal="center" vertical="center" shrinkToFit="1"/>
      <protection locked="0"/>
    </xf>
    <xf numFmtId="20" fontId="13" fillId="2" borderId="52" xfId="0" applyNumberFormat="1" applyFont="1" applyFill="1" applyBorder="1" applyAlignment="1" applyProtection="1">
      <alignment horizontal="center" vertical="center" shrinkToFit="1"/>
      <protection locked="0"/>
    </xf>
    <xf numFmtId="20" fontId="13" fillId="2" borderId="51" xfId="0" applyNumberFormat="1" applyFont="1" applyFill="1" applyBorder="1" applyAlignment="1" applyProtection="1">
      <alignment horizontal="center" vertical="center" shrinkToFit="1"/>
      <protection locked="0"/>
    </xf>
    <xf numFmtId="20" fontId="13" fillId="2" borderId="53" xfId="0" applyNumberFormat="1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shrinkToFit="1"/>
    </xf>
    <xf numFmtId="20" fontId="13" fillId="2" borderId="50" xfId="0" applyNumberFormat="1" applyFont="1" applyFill="1" applyBorder="1" applyAlignment="1" applyProtection="1">
      <alignment horizontal="center" vertical="center" shrinkToFit="1"/>
      <protection locked="0"/>
    </xf>
    <xf numFmtId="20" fontId="27" fillId="0" borderId="54" xfId="0" applyNumberFormat="1" applyFont="1" applyBorder="1" applyAlignment="1" applyProtection="1">
      <alignment horizontal="center" vertical="center" shrinkToFit="1"/>
      <protection locked="0"/>
    </xf>
    <xf numFmtId="20" fontId="27" fillId="0" borderId="55" xfId="0" applyNumberFormat="1" applyFont="1" applyBorder="1" applyAlignment="1" applyProtection="1">
      <alignment horizontal="center" vertical="center" shrinkToFit="1"/>
      <protection locked="0"/>
    </xf>
    <xf numFmtId="20" fontId="13" fillId="0" borderId="55" xfId="0" applyNumberFormat="1" applyFont="1" applyBorder="1" applyAlignment="1" applyProtection="1">
      <alignment horizontal="center" vertical="center" shrinkToFit="1"/>
      <protection locked="0"/>
    </xf>
    <xf numFmtId="20" fontId="13" fillId="0" borderId="56" xfId="0" applyNumberFormat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20" fontId="27" fillId="0" borderId="15" xfId="0" applyNumberFormat="1" applyFont="1" applyBorder="1" applyAlignment="1" applyProtection="1">
      <alignment horizontal="center" vertical="center" shrinkToFit="1"/>
      <protection locked="0"/>
    </xf>
    <xf numFmtId="20" fontId="27" fillId="0" borderId="16" xfId="0" applyNumberFormat="1" applyFont="1" applyBorder="1" applyAlignment="1" applyProtection="1">
      <alignment horizontal="center" vertical="center" shrinkToFit="1"/>
      <protection locked="0"/>
    </xf>
    <xf numFmtId="20" fontId="13" fillId="0" borderId="16" xfId="0" applyNumberFormat="1" applyFont="1" applyBorder="1" applyAlignment="1" applyProtection="1">
      <alignment horizontal="center" vertical="center" shrinkToFit="1"/>
      <protection locked="0"/>
    </xf>
    <xf numFmtId="20" fontId="13" fillId="0" borderId="17" xfId="0" applyNumberFormat="1" applyFont="1" applyBorder="1" applyAlignment="1">
      <alignment horizontal="center" vertical="center" shrinkToFit="1"/>
    </xf>
    <xf numFmtId="20" fontId="13" fillId="0" borderId="35" xfId="0" applyNumberFormat="1" applyFont="1" applyBorder="1" applyAlignment="1" applyProtection="1">
      <alignment horizontal="center" vertical="center" shrinkToFit="1"/>
      <protection locked="0"/>
    </xf>
    <xf numFmtId="20" fontId="13" fillId="0" borderId="54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20" fontId="22" fillId="0" borderId="2" xfId="0" applyNumberFormat="1" applyFont="1" applyBorder="1" applyAlignment="1" applyProtection="1">
      <alignment horizontal="center" vertical="center" shrinkToFit="1"/>
      <protection locked="0"/>
    </xf>
    <xf numFmtId="20" fontId="21" fillId="0" borderId="15" xfId="0" applyNumberFormat="1" applyFont="1" applyBorder="1" applyAlignment="1" applyProtection="1">
      <alignment horizontal="center" vertical="center" shrinkToFit="1"/>
      <protection locked="0"/>
    </xf>
    <xf numFmtId="20" fontId="21" fillId="0" borderId="16" xfId="0" applyNumberFormat="1" applyFont="1" applyBorder="1" applyAlignment="1" applyProtection="1">
      <alignment horizontal="center" vertical="center" shrinkToFit="1"/>
      <protection locked="0"/>
    </xf>
    <xf numFmtId="20" fontId="22" fillId="0" borderId="15" xfId="0" applyNumberFormat="1" applyFont="1" applyBorder="1" applyAlignment="1" applyProtection="1">
      <alignment horizontal="center" vertical="center" shrinkToFit="1"/>
      <protection locked="0"/>
    </xf>
    <xf numFmtId="20" fontId="22" fillId="0" borderId="16" xfId="0" applyNumberFormat="1" applyFont="1" applyBorder="1" applyAlignment="1" applyProtection="1">
      <alignment horizontal="center" vertical="center" shrinkToFit="1"/>
      <protection locked="0"/>
    </xf>
    <xf numFmtId="20" fontId="21" fillId="0" borderId="30" xfId="0" applyNumberFormat="1" applyFont="1" applyBorder="1" applyAlignment="1" applyProtection="1">
      <alignment horizontal="center" vertical="center" shrinkToFit="1"/>
      <protection locked="0"/>
    </xf>
    <xf numFmtId="20" fontId="21" fillId="0" borderId="45" xfId="0" applyNumberFormat="1" applyFont="1" applyBorder="1" applyAlignment="1" applyProtection="1">
      <alignment horizontal="center" vertical="center" shrinkToFit="1"/>
      <protection locked="0"/>
    </xf>
    <xf numFmtId="20" fontId="22" fillId="0" borderId="30" xfId="0" applyNumberFormat="1" applyFont="1" applyBorder="1" applyAlignment="1" applyProtection="1">
      <alignment horizontal="center" vertical="center" shrinkToFit="1"/>
      <protection locked="0"/>
    </xf>
    <xf numFmtId="20" fontId="22" fillId="0" borderId="45" xfId="0" applyNumberFormat="1" applyFont="1" applyBorder="1" applyAlignment="1" applyProtection="1">
      <alignment horizontal="center" vertical="center" shrinkToFit="1"/>
      <protection locked="0"/>
    </xf>
    <xf numFmtId="0" fontId="31" fillId="0" borderId="8" xfId="0" applyFont="1" applyBorder="1" applyAlignment="1" applyProtection="1">
      <alignment horizontal="center" vertical="center" shrinkToFit="1"/>
      <protection locked="0"/>
    </xf>
    <xf numFmtId="0" fontId="31" fillId="0" borderId="9" xfId="0" applyFont="1" applyBorder="1" applyAlignment="1" applyProtection="1">
      <alignment horizontal="center" vertical="center" shrinkToFit="1"/>
      <protection locked="0"/>
    </xf>
    <xf numFmtId="20" fontId="31" fillId="0" borderId="10" xfId="0" applyNumberFormat="1" applyFont="1" applyBorder="1" applyAlignment="1" applyProtection="1">
      <alignment horizontal="center" vertical="center" shrinkToFit="1"/>
      <protection locked="0"/>
    </xf>
    <xf numFmtId="20" fontId="31" fillId="0" borderId="11" xfId="0" applyNumberFormat="1" applyFont="1" applyBorder="1" applyAlignment="1" applyProtection="1">
      <alignment horizontal="center" vertical="center" shrinkToFit="1"/>
      <protection locked="0"/>
    </xf>
    <xf numFmtId="20" fontId="31" fillId="0" borderId="57" xfId="0" applyNumberFormat="1" applyFont="1" applyBorder="1" applyAlignment="1" applyProtection="1">
      <alignment horizontal="center" vertical="center" shrinkToFit="1"/>
      <protection locked="0"/>
    </xf>
    <xf numFmtId="20" fontId="31" fillId="0" borderId="12" xfId="0" applyNumberFormat="1" applyFont="1" applyBorder="1" applyAlignment="1" applyProtection="1">
      <alignment horizontal="center" vertical="center" shrinkToFit="1"/>
      <protection locked="0"/>
    </xf>
    <xf numFmtId="20" fontId="19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15" fillId="0" borderId="1" xfId="0" applyFont="1" applyBorder="1" applyAlignment="1">
      <alignment horizontal="center" vertical="center" shrinkToFit="1"/>
    </xf>
    <xf numFmtId="20" fontId="27" fillId="0" borderId="1" xfId="0" applyNumberFormat="1" applyFont="1" applyBorder="1" applyAlignment="1" applyProtection="1">
      <alignment horizontal="center" vertical="center" shrinkToFit="1"/>
      <protection locked="0"/>
    </xf>
    <xf numFmtId="20" fontId="13" fillId="0" borderId="1" xfId="0" applyNumberFormat="1" applyFont="1" applyBorder="1" applyAlignment="1" applyProtection="1">
      <alignment horizontal="center" vertical="center" shrinkToFit="1"/>
      <protection locked="0"/>
    </xf>
    <xf numFmtId="0" fontId="15" fillId="0" borderId="58" xfId="0" applyFont="1" applyBorder="1" applyAlignment="1">
      <alignment horizontal="center" vertical="center" shrinkToFit="1"/>
    </xf>
    <xf numFmtId="20" fontId="8" fillId="0" borderId="1" xfId="0" applyNumberFormat="1" applyFont="1" applyBorder="1" applyAlignment="1">
      <alignment vertical="center" shrinkToFit="1"/>
    </xf>
    <xf numFmtId="20" fontId="13" fillId="0" borderId="2" xfId="0" applyNumberFormat="1" applyFont="1" applyBorder="1" applyAlignment="1">
      <alignment horizontal="center" vertical="center" shrinkToFit="1"/>
    </xf>
    <xf numFmtId="20" fontId="27" fillId="0" borderId="59" xfId="0" applyNumberFormat="1" applyFont="1" applyBorder="1" applyAlignment="1" applyProtection="1">
      <alignment horizontal="center" vertical="center" shrinkToFit="1"/>
      <protection locked="0"/>
    </xf>
    <xf numFmtId="20" fontId="13" fillId="0" borderId="59" xfId="0" applyNumberFormat="1" applyFont="1" applyBorder="1" applyAlignment="1" applyProtection="1">
      <alignment horizontal="center" vertical="center" shrinkToFit="1"/>
      <protection locked="0"/>
    </xf>
    <xf numFmtId="20" fontId="34" fillId="0" borderId="53" xfId="0" applyNumberFormat="1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20" fontId="35" fillId="0" borderId="1" xfId="0" applyNumberFormat="1" applyFont="1" applyBorder="1" applyAlignment="1">
      <alignment horizontal="center" vertical="center" shrinkToFit="1"/>
    </xf>
    <xf numFmtId="20" fontId="34" fillId="0" borderId="7" xfId="0" applyNumberFormat="1" applyFont="1" applyBorder="1" applyAlignment="1">
      <alignment horizontal="center" vertical="center" shrinkToFit="1"/>
    </xf>
    <xf numFmtId="0" fontId="36" fillId="0" borderId="58" xfId="0" applyFont="1" applyBorder="1" applyAlignment="1">
      <alignment horizontal="center" vertical="center" shrinkToFit="1"/>
    </xf>
    <xf numFmtId="20" fontId="35" fillId="0" borderId="59" xfId="0" applyNumberFormat="1" applyFont="1" applyBorder="1" applyAlignment="1" applyProtection="1">
      <alignment horizontal="center" vertical="center" shrinkToFit="1"/>
      <protection locked="0"/>
    </xf>
    <xf numFmtId="20" fontId="34" fillId="0" borderId="59" xfId="0" applyNumberFormat="1" applyFont="1" applyBorder="1" applyAlignment="1" applyProtection="1">
      <alignment horizontal="center" vertical="center" shrinkToFit="1"/>
      <protection locked="0"/>
    </xf>
    <xf numFmtId="20" fontId="34" fillId="0" borderId="50" xfId="0" applyNumberFormat="1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20" fontId="35" fillId="0" borderId="1" xfId="0" applyNumberFormat="1" applyFont="1" applyBorder="1" applyAlignment="1" applyProtection="1">
      <alignment horizontal="center" vertical="center" shrinkToFit="1"/>
      <protection locked="0"/>
    </xf>
    <xf numFmtId="20" fontId="34" fillId="0" borderId="1" xfId="0" applyNumberFormat="1" applyFont="1" applyBorder="1" applyAlignment="1" applyProtection="1">
      <alignment horizontal="center" vertical="center" shrinkToFit="1"/>
      <protection locked="0"/>
    </xf>
    <xf numFmtId="0" fontId="37" fillId="2" borderId="58" xfId="0" applyFont="1" applyFill="1" applyBorder="1" applyAlignment="1">
      <alignment horizontal="center" vertical="center" shrinkToFit="1"/>
    </xf>
    <xf numFmtId="0" fontId="38" fillId="2" borderId="1" xfId="0" applyFont="1" applyFill="1" applyBorder="1" applyAlignment="1">
      <alignment horizontal="center" vertical="center" shrinkToFit="1"/>
    </xf>
    <xf numFmtId="20" fontId="35" fillId="2" borderId="59" xfId="0" applyNumberFormat="1" applyFont="1" applyFill="1" applyBorder="1" applyAlignment="1" applyProtection="1">
      <alignment horizontal="center" vertical="center" shrinkToFit="1"/>
      <protection locked="0"/>
    </xf>
    <xf numFmtId="20" fontId="34" fillId="2" borderId="59" xfId="0" applyNumberFormat="1" applyFont="1" applyFill="1" applyBorder="1" applyAlignment="1" applyProtection="1">
      <alignment horizontal="center" vertical="center" shrinkToFit="1"/>
      <protection locked="0"/>
    </xf>
    <xf numFmtId="20" fontId="34" fillId="2" borderId="50" xfId="0" applyNumberFormat="1" applyFont="1" applyFill="1" applyBorder="1" applyAlignment="1">
      <alignment horizontal="center" vertical="center" shrinkToFit="1"/>
    </xf>
    <xf numFmtId="20" fontId="27" fillId="2" borderId="59" xfId="0" applyNumberFormat="1" applyFont="1" applyFill="1" applyBorder="1" applyAlignment="1" applyProtection="1">
      <alignment horizontal="center" vertical="center" shrinkToFit="1"/>
      <protection locked="0"/>
    </xf>
    <xf numFmtId="20" fontId="13" fillId="2" borderId="59" xfId="0" applyNumberFormat="1" applyFont="1" applyFill="1" applyBorder="1" applyAlignment="1" applyProtection="1">
      <alignment horizontal="center" vertical="center" shrinkToFit="1"/>
      <protection locked="0"/>
    </xf>
    <xf numFmtId="20" fontId="13" fillId="0" borderId="50" xfId="0" applyNumberFormat="1" applyFont="1" applyBorder="1" applyAlignment="1">
      <alignment horizontal="center" vertical="center" shrinkToFit="1"/>
    </xf>
    <xf numFmtId="20" fontId="34" fillId="0" borderId="2" xfId="0" applyNumberFormat="1" applyFont="1" applyBorder="1" applyAlignment="1">
      <alignment horizontal="center" vertical="center" shrinkToFit="1"/>
    </xf>
    <xf numFmtId="20" fontId="35" fillId="0" borderId="59" xfId="0" applyNumberFormat="1" applyFont="1" applyBorder="1" applyAlignment="1">
      <alignment horizontal="center" vertical="center" shrinkToFit="1"/>
    </xf>
    <xf numFmtId="0" fontId="15" fillId="2" borderId="58" xfId="0" applyFont="1" applyFill="1" applyBorder="1" applyAlignment="1">
      <alignment horizontal="center" vertical="center" shrinkToFit="1"/>
    </xf>
    <xf numFmtId="20" fontId="13" fillId="2" borderId="50" xfId="0" applyNumberFormat="1" applyFont="1" applyFill="1" applyBorder="1" applyAlignment="1">
      <alignment horizontal="center" vertical="center" shrinkToFit="1"/>
    </xf>
    <xf numFmtId="0" fontId="30" fillId="4" borderId="6" xfId="0" applyFont="1" applyFill="1" applyBorder="1" applyAlignment="1">
      <alignment horizontal="center" vertical="center" shrinkToFit="1"/>
    </xf>
    <xf numFmtId="0" fontId="30" fillId="4" borderId="1" xfId="0" applyFont="1" applyFill="1" applyBorder="1" applyAlignment="1">
      <alignment horizontal="center" vertical="center" shrinkToFit="1"/>
    </xf>
    <xf numFmtId="20" fontId="35" fillId="4" borderId="59" xfId="0" applyNumberFormat="1" applyFont="1" applyFill="1" applyBorder="1" applyAlignment="1">
      <alignment horizontal="center" vertical="center" shrinkToFit="1"/>
    </xf>
    <xf numFmtId="0" fontId="36" fillId="0" borderId="60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20" fontId="27" fillId="0" borderId="62" xfId="0" applyNumberFormat="1" applyFont="1" applyBorder="1" applyAlignment="1" applyProtection="1">
      <alignment horizontal="center" vertical="center" shrinkToFit="1"/>
      <protection locked="0"/>
    </xf>
    <xf numFmtId="20" fontId="13" fillId="0" borderId="62" xfId="0" applyNumberFormat="1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>
      <alignment horizontal="center" vertical="center" shrinkToFit="1"/>
    </xf>
    <xf numFmtId="20" fontId="27" fillId="0" borderId="14" xfId="0" applyNumberFormat="1" applyFont="1" applyBorder="1" applyAlignment="1" applyProtection="1">
      <alignment horizontal="center" vertical="center" shrinkToFit="1"/>
      <protection locked="0"/>
    </xf>
    <xf numFmtId="20" fontId="13" fillId="0" borderId="14" xfId="0" applyNumberFormat="1" applyFont="1" applyBorder="1" applyAlignment="1" applyProtection="1">
      <alignment horizontal="center" vertical="center" shrinkToFit="1"/>
      <protection locked="0"/>
    </xf>
    <xf numFmtId="20" fontId="13" fillId="0" borderId="15" xfId="0" applyNumberFormat="1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20" fontId="13" fillId="0" borderId="54" xfId="0" applyNumberFormat="1" applyFont="1" applyBorder="1" applyAlignment="1">
      <alignment horizontal="center" vertical="center" shrinkToFit="1"/>
    </xf>
    <xf numFmtId="0" fontId="30" fillId="4" borderId="13" xfId="0" applyFont="1" applyFill="1" applyBorder="1" applyAlignment="1">
      <alignment horizontal="center" vertical="center" shrinkToFit="1"/>
    </xf>
    <xf numFmtId="0" fontId="30" fillId="4" borderId="14" xfId="0" applyFont="1" applyFill="1" applyBorder="1" applyAlignment="1">
      <alignment horizontal="center" vertical="center" shrinkToFit="1"/>
    </xf>
    <xf numFmtId="20" fontId="35" fillId="4" borderId="62" xfId="0" applyNumberFormat="1" applyFont="1" applyFill="1" applyBorder="1" applyAlignment="1">
      <alignment horizontal="center" vertical="center" shrinkToFit="1"/>
    </xf>
    <xf numFmtId="20" fontId="34" fillId="0" borderId="56" xfId="0" applyNumberFormat="1" applyFont="1" applyBorder="1" applyAlignment="1">
      <alignment horizontal="center" vertical="center" shrinkToFit="1"/>
    </xf>
    <xf numFmtId="0" fontId="36" fillId="0" borderId="37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20" fontId="35" fillId="0" borderId="62" xfId="0" applyNumberFormat="1" applyFont="1" applyBorder="1" applyAlignment="1" applyProtection="1">
      <alignment horizontal="center" vertical="center" shrinkToFit="1"/>
      <protection locked="0"/>
    </xf>
    <xf numFmtId="20" fontId="34" fillId="0" borderId="62" xfId="0" applyNumberFormat="1" applyFont="1" applyBorder="1" applyAlignment="1" applyProtection="1">
      <alignment horizontal="center" vertical="center" shrinkToFit="1"/>
      <protection locked="0"/>
    </xf>
    <xf numFmtId="20" fontId="34" fillId="0" borderId="54" xfId="0" applyNumberFormat="1" applyFont="1" applyBorder="1" applyAlignment="1">
      <alignment horizontal="center" vertical="center" shrinkToFit="1"/>
    </xf>
    <xf numFmtId="0" fontId="36" fillId="0" borderId="61" xfId="0" applyFont="1" applyBorder="1" applyAlignment="1">
      <alignment horizontal="center" vertical="center" shrinkToFit="1"/>
    </xf>
    <xf numFmtId="0" fontId="34" fillId="0" borderId="62" xfId="0" applyFont="1" applyBorder="1" applyAlignment="1">
      <alignment horizontal="center" vertical="center" shrinkToFit="1"/>
    </xf>
    <xf numFmtId="179" fontId="8" fillId="3" borderId="33" xfId="0" applyNumberFormat="1" applyFont="1" applyFill="1" applyBorder="1" applyAlignment="1">
      <alignment horizontal="right" vertical="center" shrinkToFit="1"/>
    </xf>
    <xf numFmtId="176" fontId="10" fillId="3" borderId="34" xfId="0" applyNumberFormat="1" applyFont="1" applyFill="1" applyBorder="1" applyAlignment="1">
      <alignment horizontal="right" vertical="center" shrinkToFit="1"/>
    </xf>
    <xf numFmtId="176" fontId="10" fillId="3" borderId="24" xfId="0" applyNumberFormat="1" applyFont="1" applyFill="1" applyBorder="1" applyAlignment="1">
      <alignment horizontal="right" vertical="center" shrinkToFit="1"/>
    </xf>
    <xf numFmtId="0" fontId="3" fillId="0" borderId="0" xfId="0" applyFont="1" applyAlignment="1" applyProtection="1">
      <alignment horizontal="left" vertical="top"/>
      <protection locked="0"/>
    </xf>
    <xf numFmtId="0" fontId="8" fillId="0" borderId="27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8" fillId="0" borderId="26" xfId="0" applyFont="1" applyBorder="1" applyAlignment="1">
      <alignment horizontal="center" vertical="center" wrapText="1" shrinkToFit="1"/>
    </xf>
    <xf numFmtId="0" fontId="8" fillId="0" borderId="32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16" fillId="0" borderId="30" xfId="0" applyFont="1" applyBorder="1" applyAlignment="1" applyProtection="1">
      <alignment horizontal="left" vertical="center" wrapText="1" indent="1" shrinkToFit="1"/>
      <protection locked="0"/>
    </xf>
    <xf numFmtId="0" fontId="16" fillId="0" borderId="40" xfId="0" applyFont="1" applyBorder="1" applyAlignment="1" applyProtection="1">
      <alignment horizontal="left" vertical="center" wrapText="1" indent="1" shrinkToFit="1"/>
      <protection locked="0"/>
    </xf>
    <xf numFmtId="0" fontId="16" fillId="0" borderId="41" xfId="0" applyFont="1" applyBorder="1" applyAlignment="1" applyProtection="1">
      <alignment horizontal="left" vertical="center" wrapText="1" indent="1" shrinkToFit="1"/>
      <protection locked="0"/>
    </xf>
    <xf numFmtId="0" fontId="7" fillId="0" borderId="2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7" fillId="0" borderId="30" xfId="0" applyFont="1" applyBorder="1" applyAlignment="1" applyProtection="1">
      <alignment horizontal="left" vertical="center" wrapText="1" indent="1" shrinkToFit="1"/>
      <protection locked="0"/>
    </xf>
    <xf numFmtId="0" fontId="17" fillId="0" borderId="40" xfId="0" applyFont="1" applyBorder="1" applyAlignment="1" applyProtection="1">
      <alignment horizontal="left" vertical="center" wrapText="1" indent="1" shrinkToFit="1"/>
      <protection locked="0"/>
    </xf>
    <xf numFmtId="0" fontId="17" fillId="0" borderId="41" xfId="0" applyFont="1" applyBorder="1" applyAlignment="1" applyProtection="1">
      <alignment horizontal="left" vertical="center" wrapText="1" indent="1" shrinkToFit="1"/>
      <protection locked="0"/>
    </xf>
    <xf numFmtId="177" fontId="2" fillId="0" borderId="42" xfId="0" applyNumberFormat="1" applyFont="1" applyBorder="1" applyAlignment="1">
      <alignment horizontal="center" vertical="center" wrapText="1" shrinkToFit="1"/>
    </xf>
    <xf numFmtId="177" fontId="2" fillId="0" borderId="40" xfId="0" applyNumberFormat="1" applyFont="1" applyBorder="1" applyAlignment="1">
      <alignment horizontal="center" vertical="center" wrapText="1" shrinkToFit="1"/>
    </xf>
    <xf numFmtId="177" fontId="2" fillId="0" borderId="3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right" vertical="center" indent="1" shrinkToFit="1"/>
    </xf>
    <xf numFmtId="178" fontId="3" fillId="0" borderId="44" xfId="0" applyNumberFormat="1" applyFont="1" applyBorder="1" applyAlignment="1">
      <alignment horizontal="right" vertical="center" indent="1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16" fillId="0" borderId="15" xfId="0" applyFont="1" applyBorder="1" applyAlignment="1" applyProtection="1">
      <alignment horizontal="left" vertical="center" wrapText="1" indent="1" shrinkToFit="1"/>
      <protection locked="0"/>
    </xf>
    <xf numFmtId="0" fontId="16" fillId="0" borderId="35" xfId="0" applyFont="1" applyBorder="1" applyAlignment="1" applyProtection="1">
      <alignment horizontal="left" vertical="center" wrapText="1" indent="1" shrinkToFit="1"/>
      <protection locked="0"/>
    </xf>
    <xf numFmtId="0" fontId="16" fillId="0" borderId="38" xfId="0" applyFont="1" applyBorder="1" applyAlignment="1" applyProtection="1">
      <alignment horizontal="left" vertical="center" wrapText="1" indent="1" shrinkToFit="1"/>
      <protection locked="0"/>
    </xf>
    <xf numFmtId="177" fontId="2" fillId="0" borderId="43" xfId="0" applyNumberFormat="1" applyFont="1" applyBorder="1" applyAlignment="1">
      <alignment horizontal="center" vertical="center" wrapText="1" shrinkToFit="1"/>
    </xf>
    <xf numFmtId="177" fontId="2" fillId="0" borderId="35" xfId="0" applyNumberFormat="1" applyFont="1" applyBorder="1" applyAlignment="1">
      <alignment horizontal="center" vertical="center" wrapText="1" shrinkToFit="1"/>
    </xf>
    <xf numFmtId="177" fontId="2" fillId="0" borderId="37" xfId="0" applyNumberFormat="1" applyFont="1" applyBorder="1" applyAlignment="1">
      <alignment horizontal="center" vertical="center" wrapText="1" shrinkToFit="1"/>
    </xf>
    <xf numFmtId="176" fontId="3" fillId="3" borderId="14" xfId="0" applyNumberFormat="1" applyFont="1" applyFill="1" applyBorder="1" applyAlignment="1">
      <alignment horizontal="right" vertical="center" indent="1" shrinkToFit="1"/>
    </xf>
    <xf numFmtId="176" fontId="3" fillId="3" borderId="17" xfId="0" applyNumberFormat="1" applyFont="1" applyFill="1" applyBorder="1" applyAlignment="1">
      <alignment horizontal="right" vertical="center" inden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 wrapText="1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33" fillId="0" borderId="25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 shrinkToFit="1"/>
    </xf>
    <xf numFmtId="0" fontId="33" fillId="0" borderId="23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shrinkToFit="1"/>
      <protection locked="0"/>
    </xf>
    <xf numFmtId="0" fontId="2" fillId="0" borderId="6" xfId="0" applyFont="1" applyBorder="1" applyAlignment="1" applyProtection="1">
      <alignment horizontal="center" shrinkToFit="1"/>
      <protection locked="0"/>
    </xf>
    <xf numFmtId="0" fontId="10" fillId="0" borderId="5" xfId="0" applyFont="1" applyBorder="1" applyAlignment="1" applyProtection="1">
      <alignment horizontal="center" wrapText="1" shrinkToFit="1"/>
      <protection locked="0"/>
    </xf>
    <xf numFmtId="0" fontId="10" fillId="0" borderId="1" xfId="0" applyFont="1" applyBorder="1" applyAlignment="1" applyProtection="1">
      <alignment horizont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2" fillId="0" borderId="44" xfId="0" applyFont="1" applyBorder="1" applyAlignment="1" applyProtection="1">
      <alignment horizontal="center" wrapText="1" shrinkToFit="1"/>
      <protection locked="0"/>
    </xf>
    <xf numFmtId="0" fontId="12" fillId="0" borderId="7" xfId="0" applyFont="1" applyBorder="1" applyAlignment="1" applyProtection="1">
      <alignment horizontal="center" shrinkToFit="1"/>
      <protection locked="0"/>
    </xf>
    <xf numFmtId="0" fontId="2" fillId="0" borderId="36" xfId="0" applyFont="1" applyBorder="1" applyAlignment="1" applyProtection="1">
      <alignment horizontal="center" shrinkToFit="1"/>
      <protection locked="0"/>
    </xf>
    <xf numFmtId="0" fontId="2" fillId="0" borderId="58" xfId="0" applyFont="1" applyBorder="1" applyAlignment="1" applyProtection="1">
      <alignment horizontal="center" shrinkToFit="1"/>
      <protection locked="0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12" fillId="0" borderId="30" xfId="0" applyFont="1" applyBorder="1" applyAlignment="1" applyProtection="1">
      <alignment horizontal="center" wrapText="1" shrinkToFit="1"/>
      <protection locked="0"/>
    </xf>
    <xf numFmtId="0" fontId="12" fillId="0" borderId="2" xfId="0" applyFont="1" applyBorder="1" applyAlignment="1" applyProtection="1">
      <alignment horizontal="center" shrinkToFit="1"/>
      <protection locked="0"/>
    </xf>
    <xf numFmtId="0" fontId="8" fillId="0" borderId="64" xfId="0" applyFont="1" applyBorder="1" applyAlignment="1">
      <alignment horizontal="right" vertical="center" wrapText="1" shrinkToFit="1"/>
    </xf>
    <xf numFmtId="0" fontId="8" fillId="0" borderId="33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right" vertical="center" wrapText="1" shrinkToFit="1"/>
    </xf>
    <xf numFmtId="0" fontId="2" fillId="0" borderId="33" xfId="0" applyFont="1" applyBorder="1" applyAlignment="1">
      <alignment horizontal="right" vertical="center" shrinkToFit="1"/>
    </xf>
    <xf numFmtId="0" fontId="8" fillId="0" borderId="25" xfId="0" applyFont="1" applyBorder="1" applyAlignment="1">
      <alignment horizontal="right" vertical="center" wrapText="1" shrinkToFit="1"/>
    </xf>
    <xf numFmtId="0" fontId="8" fillId="0" borderId="22" xfId="0" applyFont="1" applyBorder="1" applyAlignment="1">
      <alignment horizontal="right" vertical="center" shrinkToFit="1"/>
    </xf>
    <xf numFmtId="0" fontId="2" fillId="0" borderId="22" xfId="0" applyFont="1" applyBorder="1" applyAlignment="1">
      <alignment horizontal="right" vertical="center" wrapText="1" shrinkToFit="1"/>
    </xf>
    <xf numFmtId="0" fontId="2" fillId="0" borderId="22" xfId="0" applyFont="1" applyBorder="1" applyAlignment="1">
      <alignment horizontal="right" vertical="center" shrinkToFit="1"/>
    </xf>
    <xf numFmtId="0" fontId="2" fillId="0" borderId="24" xfId="0" applyFont="1" applyBorder="1" applyAlignment="1">
      <alignment horizontal="right" vertical="center" shrinkToFit="1"/>
    </xf>
    <xf numFmtId="0" fontId="8" fillId="0" borderId="21" xfId="0" applyFont="1" applyBorder="1" applyAlignment="1">
      <alignment horizontal="right" vertical="center" wrapText="1" shrinkToFit="1"/>
    </xf>
    <xf numFmtId="176" fontId="32" fillId="3" borderId="14" xfId="0" applyNumberFormat="1" applyFont="1" applyFill="1" applyBorder="1" applyAlignment="1">
      <alignment horizontal="right" vertical="center" indent="1" shrinkToFit="1"/>
    </xf>
    <xf numFmtId="176" fontId="32" fillId="3" borderId="17" xfId="0" applyNumberFormat="1" applyFont="1" applyFill="1" applyBorder="1" applyAlignment="1">
      <alignment horizontal="right" vertical="center" indent="1" shrinkToFit="1"/>
    </xf>
    <xf numFmtId="0" fontId="2" fillId="0" borderId="13" xfId="0" applyFont="1" applyBorder="1" applyAlignment="1" applyProtection="1">
      <alignment horizontal="center" shrinkToFit="1"/>
      <protection locked="0"/>
    </xf>
    <xf numFmtId="0" fontId="10" fillId="0" borderId="14" xfId="0" applyFont="1" applyBorder="1" applyAlignment="1" applyProtection="1">
      <alignment horizontal="center" wrapText="1" shrinkToFit="1"/>
      <protection locked="0"/>
    </xf>
    <xf numFmtId="0" fontId="10" fillId="0" borderId="36" xfId="0" applyFont="1" applyBorder="1" applyAlignment="1" applyProtection="1">
      <alignment horizontal="center" vertical="center" wrapText="1" shrinkToFit="1"/>
      <protection locked="0"/>
    </xf>
    <xf numFmtId="0" fontId="12" fillId="0" borderId="39" xfId="0" applyFont="1" applyBorder="1" applyAlignment="1" applyProtection="1">
      <alignment horizontal="center" wrapText="1" shrinkToFit="1"/>
      <protection locked="0"/>
    </xf>
    <xf numFmtId="0" fontId="12" fillId="0" borderId="34" xfId="0" applyFont="1" applyBorder="1" applyAlignment="1" applyProtection="1">
      <alignment horizontal="center" shrinkToFit="1"/>
      <protection locked="0"/>
    </xf>
    <xf numFmtId="0" fontId="2" fillId="0" borderId="24" xfId="0" applyFont="1" applyBorder="1" applyAlignment="1">
      <alignment horizontal="right" vertical="center" wrapText="1" shrinkToFit="1"/>
    </xf>
    <xf numFmtId="0" fontId="2" fillId="0" borderId="21" xfId="0" applyFont="1" applyBorder="1" applyAlignment="1">
      <alignment horizontal="right" vertical="center" shrinkToFit="1"/>
    </xf>
    <xf numFmtId="0" fontId="8" fillId="0" borderId="19" xfId="0" applyFont="1" applyBorder="1" applyAlignment="1">
      <alignment horizontal="right" vertical="center" wrapText="1" shrinkToFit="1"/>
    </xf>
    <xf numFmtId="0" fontId="8" fillId="0" borderId="20" xfId="0" applyFont="1" applyBorder="1" applyAlignment="1">
      <alignment horizontal="right" vertical="center" shrinkToFit="1"/>
    </xf>
    <xf numFmtId="0" fontId="8" fillId="0" borderId="21" xfId="0" applyFont="1" applyBorder="1" applyAlignment="1">
      <alignment horizontal="right" vertical="center" shrinkToFit="1"/>
    </xf>
  </cellXfs>
  <cellStyles count="1">
    <cellStyle name="標準" xfId="0" builtinId="0"/>
  </cellStyles>
  <dxfs count="92">
    <dxf>
      <font>
        <color auto="1"/>
      </font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00FF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0000FF"/>
      </font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403860</xdr:colOff>
      <xdr:row>0</xdr:row>
      <xdr:rowOff>99060</xdr:rowOff>
    </xdr:from>
    <xdr:to>
      <xdr:col>21</xdr:col>
      <xdr:colOff>154079</xdr:colOff>
      <xdr:row>4</xdr:row>
      <xdr:rowOff>67683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097A7-ECC6-4BA1-9F93-E9C112D01AA5}"/>
            </a:ext>
          </a:extLst>
        </xdr:cNvPr>
        <xdr:cNvSpPr txBox="1"/>
      </xdr:nvSpPr>
      <xdr:spPr>
        <a:xfrm>
          <a:off x="5341620" y="99060"/>
          <a:ext cx="3049679" cy="883023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en-US" altLang="ja-JP" sz="2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 Example of Entry</a:t>
          </a:r>
          <a:r>
            <a:rPr kumimoji="1" lang="ja-JP" altLang="en-US" sz="2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2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2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3130</xdr:colOff>
      <xdr:row>6</xdr:row>
      <xdr:rowOff>289567</xdr:rowOff>
    </xdr:from>
    <xdr:to>
      <xdr:col>11</xdr:col>
      <xdr:colOff>478818</xdr:colOff>
      <xdr:row>13</xdr:row>
      <xdr:rowOff>45720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51836E0-A867-43B2-B5C9-062A298DBEC7}"/>
            </a:ext>
          </a:extLst>
        </xdr:cNvPr>
        <xdr:cNvGrpSpPr/>
      </xdr:nvGrpSpPr>
      <xdr:grpSpPr>
        <a:xfrm>
          <a:off x="635590" y="1638307"/>
          <a:ext cx="3813248" cy="2019293"/>
          <a:chOff x="-1456863" y="4481409"/>
          <a:chExt cx="3595807" cy="2003530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2CDAF6E1-500E-720F-ADF6-2E5A40CE35E9}"/>
              </a:ext>
            </a:extLst>
          </xdr:cNvPr>
          <xdr:cNvGrpSpPr/>
        </xdr:nvGrpSpPr>
        <xdr:grpSpPr>
          <a:xfrm>
            <a:off x="-317321" y="5343300"/>
            <a:ext cx="689805" cy="1141639"/>
            <a:chOff x="33536" y="3749212"/>
            <a:chExt cx="617420" cy="1158282"/>
          </a:xfrm>
        </xdr:grpSpPr>
        <xdr:cxnSp macro="">
          <xdr:nvCxnSpPr>
            <xdr:cNvPr id="7" name="直線矢印コネクタ 6">
              <a:extLst>
                <a:ext uri="{FF2B5EF4-FFF2-40B4-BE49-F238E27FC236}">
                  <a16:creationId xmlns:a16="http://schemas.microsoft.com/office/drawing/2014/main" id="{5BE5146C-BB72-5E8B-3EB4-9CFE5ABBC713}"/>
                </a:ext>
              </a:extLst>
            </xdr:cNvPr>
            <xdr:cNvCxnSpPr/>
          </xdr:nvCxnSpPr>
          <xdr:spPr>
            <a:xfrm flipH="1">
              <a:off x="33536" y="3749212"/>
              <a:ext cx="617420" cy="1158281"/>
            </a:xfrm>
            <a:prstGeom prst="straightConnector1">
              <a:avLst/>
            </a:prstGeom>
            <a:ln w="38100">
              <a:solidFill>
                <a:srgbClr val="7030A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直線矢印コネクタ 7">
              <a:extLst>
                <a:ext uri="{FF2B5EF4-FFF2-40B4-BE49-F238E27FC236}">
                  <a16:creationId xmlns:a16="http://schemas.microsoft.com/office/drawing/2014/main" id="{E54F77D7-2BF3-5388-93A3-76B012FA2D33}"/>
                </a:ext>
              </a:extLst>
            </xdr:cNvPr>
            <xdr:cNvCxnSpPr/>
          </xdr:nvCxnSpPr>
          <xdr:spPr>
            <a:xfrm flipH="1">
              <a:off x="470876" y="3829488"/>
              <a:ext cx="126211" cy="1078006"/>
            </a:xfrm>
            <a:prstGeom prst="straightConnector1">
              <a:avLst/>
            </a:prstGeom>
            <a:ln w="38100">
              <a:solidFill>
                <a:srgbClr val="7030A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D9D218EF-F9F7-592B-A352-E7E104D0F686}"/>
              </a:ext>
            </a:extLst>
          </xdr:cNvPr>
          <xdr:cNvSpPr txBox="1"/>
        </xdr:nvSpPr>
        <xdr:spPr>
          <a:xfrm>
            <a:off x="-1456863" y="4481409"/>
            <a:ext cx="3595807" cy="948578"/>
          </a:xfrm>
          <a:prstGeom prst="rect">
            <a:avLst/>
          </a:prstGeom>
          <a:solidFill>
            <a:srgbClr val="7030A0"/>
          </a:solidFill>
          <a:ln w="9525" cmpd="sng"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108000" rtlCol="0" anchor="ctr" anchorCtr="1"/>
          <a:lstStyle/>
          <a:p>
            <a:r>
              <a:rPr kumimoji="1" lang="en-US" altLang="ja-JP" sz="12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If there is a break during the working day, please enter the</a:t>
            </a:r>
            <a:r>
              <a:rPr kumimoji="1" lang="en-US" altLang="ja-JP" sz="1200" baseline="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 </a:t>
            </a:r>
            <a:r>
              <a:rPr kumimoji="1" lang="en-US" altLang="ja-JP" sz="12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start and end times of the break.</a:t>
            </a:r>
            <a:endPara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274319</xdr:colOff>
      <xdr:row>20</xdr:row>
      <xdr:rowOff>243842</xdr:rowOff>
    </xdr:from>
    <xdr:to>
      <xdr:col>25</xdr:col>
      <xdr:colOff>247313</xdr:colOff>
      <xdr:row>28</xdr:row>
      <xdr:rowOff>197002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594BC64A-0C95-46D3-979C-16614D943AA4}"/>
            </a:ext>
          </a:extLst>
        </xdr:cNvPr>
        <xdr:cNvGrpSpPr/>
      </xdr:nvGrpSpPr>
      <xdr:grpSpPr>
        <a:xfrm>
          <a:off x="906779" y="5722622"/>
          <a:ext cx="8979834" cy="2086760"/>
          <a:chOff x="-963781" y="5681239"/>
          <a:chExt cx="6341326" cy="2070134"/>
        </a:xfrm>
      </xdr:grpSpPr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8CF885D1-DF85-B8BD-8254-FDA5F7ED898E}"/>
              </a:ext>
            </a:extLst>
          </xdr:cNvPr>
          <xdr:cNvCxnSpPr/>
        </xdr:nvCxnSpPr>
        <xdr:spPr>
          <a:xfrm flipH="1" flipV="1">
            <a:off x="-963781" y="5681239"/>
            <a:ext cx="1651981" cy="831522"/>
          </a:xfrm>
          <a:prstGeom prst="straightConnector1">
            <a:avLst/>
          </a:prstGeom>
          <a:ln w="38100">
            <a:solidFill>
              <a:schemeClr val="accent1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2777934F-CC9E-D22D-FA09-801B480D6866}"/>
              </a:ext>
            </a:extLst>
          </xdr:cNvPr>
          <xdr:cNvCxnSpPr/>
        </xdr:nvCxnSpPr>
        <xdr:spPr>
          <a:xfrm flipH="1" flipV="1">
            <a:off x="-576345" y="5696356"/>
            <a:ext cx="1334500" cy="831522"/>
          </a:xfrm>
          <a:prstGeom prst="straightConnector1">
            <a:avLst/>
          </a:prstGeom>
          <a:ln w="38100">
            <a:solidFill>
              <a:schemeClr val="accent1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A47B9E3E-49ED-4FA5-741C-39E0A84293CC}"/>
              </a:ext>
            </a:extLst>
          </xdr:cNvPr>
          <xdr:cNvSpPr txBox="1"/>
        </xdr:nvSpPr>
        <xdr:spPr>
          <a:xfrm>
            <a:off x="669320" y="6055223"/>
            <a:ext cx="4708225" cy="1696150"/>
          </a:xfrm>
          <a:prstGeom prst="rect">
            <a:avLst/>
          </a:prstGeom>
          <a:solidFill>
            <a:schemeClr val="accent1">
              <a:lumMod val="75000"/>
            </a:schemeClr>
          </a:solidFill>
          <a:ln w="9525" cmpd="sng"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108000" rtlCol="0" anchor="ctr" anchorCtr="1"/>
          <a:lstStyle/>
          <a:p>
            <a:pPr>
              <a:lnSpc>
                <a:spcPts val="1800"/>
              </a:lnSpc>
            </a:pPr>
            <a:r>
              <a:rPr kumimoji="1" lang="en-US" altLang="ja-JP" sz="1200" b="0" spc="120" baseline="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Please enter the start and end times of the work undertaken on the Research Support Staff's scheduled working days.</a:t>
            </a:r>
          </a:p>
          <a:p>
            <a:pPr>
              <a:lnSpc>
                <a:spcPts val="1800"/>
              </a:lnSpc>
            </a:pPr>
            <a:r>
              <a:rPr kumimoji="1" lang="en-US" altLang="ja-JP" sz="1200" b="0" spc="120" baseline="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Work hours should be entered in units of one hour.</a:t>
            </a:r>
          </a:p>
          <a:p>
            <a:pPr>
              <a:lnSpc>
                <a:spcPts val="1800"/>
              </a:lnSpc>
            </a:pPr>
            <a:r>
              <a:rPr kumimoji="1" lang="en-US" altLang="ja-JP" sz="1200" b="0" spc="120" baseline="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If it is necessary to make it less than one hour, please plan your work in units of 30 minutes.</a:t>
            </a:r>
            <a:endParaRPr kumimoji="1" lang="ja-JP" altLang="en-US" sz="1200" b="0" spc="120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endPara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426720</xdr:colOff>
      <xdr:row>30</xdr:row>
      <xdr:rowOff>152398</xdr:rowOff>
    </xdr:from>
    <xdr:to>
      <xdr:col>13</xdr:col>
      <xdr:colOff>178508</xdr:colOff>
      <xdr:row>40</xdr:row>
      <xdr:rowOff>198118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9B0FC2F1-160A-4A91-BEFB-E84974DF1FE9}"/>
            </a:ext>
          </a:extLst>
        </xdr:cNvPr>
        <xdr:cNvGrpSpPr/>
      </xdr:nvGrpSpPr>
      <xdr:grpSpPr>
        <a:xfrm>
          <a:off x="1059180" y="8298178"/>
          <a:ext cx="4057088" cy="2712720"/>
          <a:chOff x="849642" y="8467725"/>
          <a:chExt cx="3557306" cy="2691375"/>
        </a:xfrm>
      </xdr:grpSpPr>
      <xdr:cxnSp macro="">
        <xdr:nvCxnSpPr>
          <xdr:cNvPr id="28" name="直線矢印コネクタ 27">
            <a:extLst>
              <a:ext uri="{FF2B5EF4-FFF2-40B4-BE49-F238E27FC236}">
                <a16:creationId xmlns:a16="http://schemas.microsoft.com/office/drawing/2014/main" id="{2A4F6230-228C-7486-096F-036B595B7CC8}"/>
              </a:ext>
            </a:extLst>
          </xdr:cNvPr>
          <xdr:cNvCxnSpPr/>
        </xdr:nvCxnSpPr>
        <xdr:spPr>
          <a:xfrm>
            <a:off x="1541828" y="9401175"/>
            <a:ext cx="797747" cy="1727687"/>
          </a:xfrm>
          <a:prstGeom prst="straightConnector1">
            <a:avLst/>
          </a:prstGeom>
          <a:ln w="38100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矢印コネクタ 28">
            <a:extLst>
              <a:ext uri="{FF2B5EF4-FFF2-40B4-BE49-F238E27FC236}">
                <a16:creationId xmlns:a16="http://schemas.microsoft.com/office/drawing/2014/main" id="{D91AE979-706B-F094-1255-9191B4EE0975}"/>
              </a:ext>
            </a:extLst>
          </xdr:cNvPr>
          <xdr:cNvCxnSpPr/>
        </xdr:nvCxnSpPr>
        <xdr:spPr>
          <a:xfrm flipH="1">
            <a:off x="1223795" y="9440940"/>
            <a:ext cx="402331" cy="1718160"/>
          </a:xfrm>
          <a:prstGeom prst="straightConnector1">
            <a:avLst/>
          </a:prstGeom>
          <a:ln w="38100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79F48516-F6D4-8076-E09E-2ED57712649E}"/>
              </a:ext>
            </a:extLst>
          </xdr:cNvPr>
          <xdr:cNvSpPr txBox="1"/>
        </xdr:nvSpPr>
        <xdr:spPr>
          <a:xfrm>
            <a:off x="849642" y="8467725"/>
            <a:ext cx="3557306" cy="1095374"/>
          </a:xfrm>
          <a:prstGeom prst="rect">
            <a:avLst/>
          </a:prstGeom>
          <a:solidFill>
            <a:srgbClr val="00B0F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108000" rtlCol="0" anchor="ctr" anchorCtr="1"/>
          <a:lstStyle/>
          <a:p>
            <a:pPr algn="l">
              <a:lnSpc>
                <a:spcPct val="100000"/>
              </a:lnSpc>
            </a:pPr>
            <a:r>
              <a:rPr kumimoji="1" lang="en-US" altLang="ja-JP" sz="1400" b="1" spc="200" baseline="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Numbers of working hours and days  are automatically calculated.</a:t>
            </a:r>
          </a:p>
        </xdr:txBody>
      </xdr:sp>
    </xdr:grpSp>
    <xdr:clientData/>
  </xdr:twoCellAnchor>
  <xdr:twoCellAnchor>
    <xdr:from>
      <xdr:col>34</xdr:col>
      <xdr:colOff>121920</xdr:colOff>
      <xdr:row>3</xdr:row>
      <xdr:rowOff>223520</xdr:rowOff>
    </xdr:from>
    <xdr:to>
      <xdr:col>42</xdr:col>
      <xdr:colOff>60958</xdr:colOff>
      <xdr:row>8</xdr:row>
      <xdr:rowOff>183452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B94DFE0B-F51A-4CD5-88AF-1BBF2D356292}"/>
            </a:ext>
          </a:extLst>
        </xdr:cNvPr>
        <xdr:cNvGrpSpPr/>
      </xdr:nvGrpSpPr>
      <xdr:grpSpPr>
        <a:xfrm>
          <a:off x="13563600" y="756920"/>
          <a:ext cx="3238498" cy="1697292"/>
          <a:chOff x="10101669" y="60013"/>
          <a:chExt cx="2687890" cy="1623623"/>
        </a:xfrm>
      </xdr:grpSpPr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D5BDD304-9DF1-A73A-39B9-B02D1F9BB092}"/>
              </a:ext>
            </a:extLst>
          </xdr:cNvPr>
          <xdr:cNvSpPr txBox="1"/>
        </xdr:nvSpPr>
        <xdr:spPr>
          <a:xfrm>
            <a:off x="10101669" y="995789"/>
            <a:ext cx="1594866" cy="687847"/>
          </a:xfrm>
          <a:prstGeom prst="rect">
            <a:avLst/>
          </a:prstGeom>
          <a:solidFill>
            <a:srgbClr val="00B0F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baseline="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Automatically calculated.</a:t>
            </a:r>
            <a:endParaRPr lang="ja-JP" altLang="ja-JP" sz="14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F1645566-D8B4-461A-5F72-0CB0EAEBB14D}"/>
              </a:ext>
            </a:extLst>
          </xdr:cNvPr>
          <xdr:cNvCxnSpPr/>
        </xdr:nvCxnSpPr>
        <xdr:spPr>
          <a:xfrm flipV="1">
            <a:off x="11516186" y="60013"/>
            <a:ext cx="1039389" cy="1353784"/>
          </a:xfrm>
          <a:prstGeom prst="straightConnector1">
            <a:avLst/>
          </a:prstGeom>
          <a:ln w="38100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矢印コネクタ 36">
            <a:extLst>
              <a:ext uri="{FF2B5EF4-FFF2-40B4-BE49-F238E27FC236}">
                <a16:creationId xmlns:a16="http://schemas.microsoft.com/office/drawing/2014/main" id="{4DDA7CDC-9CB5-5649-6D59-2D3C5BD3FEAD}"/>
              </a:ext>
            </a:extLst>
          </xdr:cNvPr>
          <xdr:cNvCxnSpPr/>
        </xdr:nvCxnSpPr>
        <xdr:spPr>
          <a:xfrm>
            <a:off x="11554347" y="1374474"/>
            <a:ext cx="1235212" cy="199276"/>
          </a:xfrm>
          <a:prstGeom prst="straightConnector1">
            <a:avLst/>
          </a:prstGeom>
          <a:ln w="38100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10160</xdr:colOff>
      <xdr:row>4</xdr:row>
      <xdr:rowOff>254000</xdr:rowOff>
    </xdr:from>
    <xdr:to>
      <xdr:col>41</xdr:col>
      <xdr:colOff>233680</xdr:colOff>
      <xdr:row>7</xdr:row>
      <xdr:rowOff>407682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78E298C8-B694-4A55-998A-5F775182AB61}"/>
            </a:ext>
          </a:extLst>
        </xdr:cNvPr>
        <xdr:cNvCxnSpPr/>
      </xdr:nvCxnSpPr>
      <xdr:spPr>
        <a:xfrm flipV="1">
          <a:off x="15422880" y="1178560"/>
          <a:ext cx="1198880" cy="946162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254000</xdr:colOff>
      <xdr:row>10</xdr:row>
      <xdr:rowOff>254000</xdr:rowOff>
    </xdr:from>
    <xdr:to>
      <xdr:col>32</xdr:col>
      <xdr:colOff>362323</xdr:colOff>
      <xdr:row>15</xdr:row>
      <xdr:rowOff>219567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092F996-ACA4-896A-38D0-70B563104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3078480"/>
          <a:ext cx="7230483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/>
      <a:lstStyle/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9ABC-EF15-4E50-9714-B4F8C495D789}">
  <dimension ref="A1:BK46"/>
  <sheetViews>
    <sheetView tabSelected="1" view="pageBreakPreview" zoomScaleNormal="100" zoomScaleSheetLayoutView="100" workbookViewId="0">
      <pane ySplit="9" topLeftCell="A10" activePane="bottomLeft" state="frozen"/>
      <selection activeCell="O1" sqref="O1"/>
      <selection pane="bottomLeft" activeCell="AD28" sqref="AD28"/>
    </sheetView>
  </sheetViews>
  <sheetFormatPr defaultColWidth="9" defaultRowHeight="13.8" x14ac:dyDescent="0.45"/>
  <cols>
    <col min="1" max="1" width="3.59765625" style="81" customWidth="1"/>
    <col min="2" max="2" width="3.59765625" style="82" customWidth="1"/>
    <col min="3" max="4" width="6.59765625" style="14" customWidth="1"/>
    <col min="5" max="6" width="6.09765625" style="14" customWidth="1"/>
    <col min="7" max="7" width="4.59765625" style="14" customWidth="1"/>
    <col min="8" max="8" width="3.59765625" style="81" customWidth="1"/>
    <col min="9" max="9" width="3.59765625" style="82" customWidth="1"/>
    <col min="10" max="11" width="6.59765625" style="14" customWidth="1"/>
    <col min="12" max="13" width="6.09765625" style="14" customWidth="1"/>
    <col min="14" max="14" width="4.59765625" style="14" customWidth="1"/>
    <col min="15" max="15" width="3.59765625" style="81" customWidth="1"/>
    <col min="16" max="16" width="3.59765625" style="82" customWidth="1"/>
    <col min="17" max="18" width="6.59765625" style="14" customWidth="1"/>
    <col min="19" max="20" width="6.09765625" style="14" customWidth="1"/>
    <col min="21" max="21" width="4.59765625" style="14" customWidth="1"/>
    <col min="22" max="23" width="3.59765625" style="14" customWidth="1"/>
    <col min="24" max="25" width="6.59765625" style="14" customWidth="1"/>
    <col min="26" max="27" width="6.09765625" style="14" customWidth="1"/>
    <col min="28" max="28" width="4.59765625" style="14" customWidth="1"/>
    <col min="29" max="30" width="3.59765625" style="14" customWidth="1"/>
    <col min="31" max="32" width="6.59765625" style="14" customWidth="1"/>
    <col min="33" max="34" width="6.09765625" style="14" customWidth="1"/>
    <col min="35" max="35" width="4.59765625" style="14" customWidth="1"/>
    <col min="36" max="37" width="3.59765625" style="14" customWidth="1"/>
    <col min="38" max="39" width="6.59765625" style="14" customWidth="1"/>
    <col min="40" max="41" width="6.09765625" style="14" customWidth="1"/>
    <col min="42" max="42" width="4.59765625" style="14" customWidth="1"/>
    <col min="43" max="44" width="3.59765625" style="14" customWidth="1"/>
    <col min="45" max="46" width="6.59765625" style="14" customWidth="1"/>
    <col min="47" max="48" width="6.09765625" style="14" customWidth="1"/>
    <col min="49" max="49" width="4.59765625" style="14" customWidth="1"/>
    <col min="50" max="51" width="3.59765625" style="14" customWidth="1"/>
    <col min="52" max="53" width="6.59765625" style="14" customWidth="1"/>
    <col min="54" max="55" width="6.09765625" style="14" customWidth="1"/>
    <col min="56" max="56" width="4.59765625" style="14" customWidth="1"/>
    <col min="57" max="58" width="3.59765625" style="14" customWidth="1"/>
    <col min="59" max="60" width="6.59765625" style="14" customWidth="1"/>
    <col min="61" max="62" width="6.09765625" style="14" customWidth="1"/>
    <col min="63" max="63" width="4.59765625" style="14" customWidth="1"/>
    <col min="64" max="16384" width="9" style="14"/>
  </cols>
  <sheetData>
    <row r="1" spans="1:63" s="12" customFormat="1" x14ac:dyDescent="0.45">
      <c r="A1" s="161" t="s">
        <v>25</v>
      </c>
      <c r="B1" s="16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63" ht="24.75" customHeight="1" x14ac:dyDescent="0.4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P2" s="16" t="s">
        <v>31</v>
      </c>
    </row>
    <row r="3" spans="1:63" ht="3.75" customHeight="1" thickBot="1" x14ac:dyDescent="0.5">
      <c r="A3" s="17"/>
      <c r="B3" s="18"/>
      <c r="C3" s="19"/>
      <c r="D3" s="19"/>
      <c r="E3" s="19"/>
      <c r="F3" s="19"/>
      <c r="G3" s="19"/>
      <c r="H3" s="17"/>
      <c r="I3" s="18"/>
      <c r="J3" s="19"/>
      <c r="K3" s="19"/>
      <c r="L3" s="19"/>
      <c r="M3" s="19"/>
      <c r="N3" s="19"/>
      <c r="O3" s="17"/>
      <c r="P3" s="18"/>
      <c r="Q3" s="19"/>
      <c r="R3" s="19"/>
      <c r="S3" s="19"/>
      <c r="T3" s="19"/>
      <c r="U3" s="19"/>
    </row>
    <row r="4" spans="1:63" s="20" customFormat="1" ht="30" customHeight="1" x14ac:dyDescent="0.45">
      <c r="A4" s="162" t="s">
        <v>0</v>
      </c>
      <c r="B4" s="163"/>
      <c r="C4" s="164"/>
      <c r="D4" s="168" t="s">
        <v>11</v>
      </c>
      <c r="E4" s="169"/>
      <c r="F4" s="170"/>
      <c r="G4" s="171"/>
      <c r="H4" s="172"/>
      <c r="I4" s="172"/>
      <c r="J4" s="172"/>
      <c r="K4" s="172"/>
      <c r="L4" s="172"/>
      <c r="M4" s="172"/>
      <c r="N4" s="172"/>
      <c r="O4" s="172"/>
      <c r="P4" s="172"/>
      <c r="Q4" s="173"/>
      <c r="S4" s="162" t="s">
        <v>2</v>
      </c>
      <c r="T4" s="163"/>
      <c r="U4" s="164"/>
      <c r="V4" s="196" t="s">
        <v>3</v>
      </c>
      <c r="W4" s="197"/>
      <c r="X4" s="197"/>
      <c r="Y4" s="198"/>
      <c r="Z4" s="177"/>
      <c r="AA4" s="178"/>
      <c r="AB4" s="178"/>
      <c r="AC4" s="178"/>
      <c r="AD4" s="178"/>
      <c r="AE4" s="178"/>
      <c r="AF4" s="178"/>
      <c r="AG4" s="178"/>
      <c r="AH4" s="178"/>
      <c r="AI4" s="179"/>
      <c r="AK4" s="180" t="s">
        <v>5</v>
      </c>
      <c r="AL4" s="181"/>
      <c r="AM4" s="181"/>
      <c r="AN4" s="182"/>
      <c r="AO4" s="183">
        <f>SUM(D41,K41,R41,Y41,AF41,AM41)</f>
        <v>0</v>
      </c>
      <c r="AP4" s="184"/>
    </row>
    <row r="5" spans="1:63" s="20" customFormat="1" ht="30" customHeight="1" thickBot="1" x14ac:dyDescent="0.5">
      <c r="A5" s="165"/>
      <c r="B5" s="166"/>
      <c r="C5" s="167"/>
      <c r="D5" s="185" t="s">
        <v>1</v>
      </c>
      <c r="E5" s="186"/>
      <c r="F5" s="187"/>
      <c r="G5" s="188"/>
      <c r="H5" s="189"/>
      <c r="I5" s="189"/>
      <c r="J5" s="189"/>
      <c r="K5" s="189"/>
      <c r="L5" s="189"/>
      <c r="M5" s="189"/>
      <c r="N5" s="189"/>
      <c r="O5" s="189"/>
      <c r="P5" s="189"/>
      <c r="Q5" s="190"/>
      <c r="S5" s="165"/>
      <c r="T5" s="166"/>
      <c r="U5" s="167"/>
      <c r="V5" s="185" t="s">
        <v>1</v>
      </c>
      <c r="W5" s="186"/>
      <c r="X5" s="186"/>
      <c r="Y5" s="187"/>
      <c r="Z5" s="188"/>
      <c r="AA5" s="189"/>
      <c r="AB5" s="189"/>
      <c r="AC5" s="189"/>
      <c r="AD5" s="189"/>
      <c r="AE5" s="189"/>
      <c r="AF5" s="189"/>
      <c r="AG5" s="189"/>
      <c r="AH5" s="189"/>
      <c r="AI5" s="190"/>
      <c r="AK5" s="191" t="s">
        <v>32</v>
      </c>
      <c r="AL5" s="192"/>
      <c r="AM5" s="192"/>
      <c r="AN5" s="193"/>
      <c r="AO5" s="194">
        <f>SUM(G41,N41,U41,AB41,AI41,AP41,AW41,BD41,BK41)</f>
        <v>0</v>
      </c>
      <c r="AP5" s="195"/>
      <c r="AW5" s="21"/>
    </row>
    <row r="6" spans="1:63" s="20" customFormat="1" ht="4.5" customHeight="1" thickBot="1" x14ac:dyDescent="0.25">
      <c r="A6" s="22"/>
      <c r="B6" s="22"/>
      <c r="C6" s="22"/>
      <c r="D6" s="23"/>
      <c r="E6" s="23"/>
      <c r="F6" s="24"/>
      <c r="G6" s="24"/>
      <c r="H6" s="24"/>
      <c r="I6" s="24"/>
      <c r="J6" s="24"/>
      <c r="K6" s="25"/>
      <c r="L6" s="25"/>
      <c r="M6" s="23"/>
      <c r="N6" s="24"/>
      <c r="O6" s="24"/>
      <c r="P6" s="24"/>
      <c r="Q6" s="24"/>
      <c r="R6" s="25"/>
      <c r="S6" s="25"/>
      <c r="T6" s="26"/>
      <c r="U6" s="26"/>
    </row>
    <row r="7" spans="1:63" s="27" customFormat="1" ht="27.75" customHeight="1" thickBot="1" x14ac:dyDescent="0.5">
      <c r="A7" s="174" t="s">
        <v>33</v>
      </c>
      <c r="B7" s="175"/>
      <c r="C7" s="175"/>
      <c r="D7" s="175"/>
      <c r="E7" s="175"/>
      <c r="F7" s="175"/>
      <c r="G7" s="176"/>
      <c r="H7" s="174" t="s">
        <v>34</v>
      </c>
      <c r="I7" s="175"/>
      <c r="J7" s="175"/>
      <c r="K7" s="175"/>
      <c r="L7" s="175"/>
      <c r="M7" s="175"/>
      <c r="N7" s="176"/>
      <c r="O7" s="174" t="s">
        <v>35</v>
      </c>
      <c r="P7" s="175"/>
      <c r="Q7" s="175"/>
      <c r="R7" s="214"/>
      <c r="S7" s="214"/>
      <c r="T7" s="214"/>
      <c r="U7" s="215"/>
      <c r="V7" s="174" t="s">
        <v>36</v>
      </c>
      <c r="W7" s="175"/>
      <c r="X7" s="175"/>
      <c r="Y7" s="175"/>
      <c r="Z7" s="175"/>
      <c r="AA7" s="175"/>
      <c r="AB7" s="176"/>
      <c r="AC7" s="174" t="s">
        <v>37</v>
      </c>
      <c r="AD7" s="175"/>
      <c r="AE7" s="175"/>
      <c r="AF7" s="175"/>
      <c r="AG7" s="175"/>
      <c r="AH7" s="175"/>
      <c r="AI7" s="176"/>
      <c r="AJ7" s="174" t="s">
        <v>38</v>
      </c>
      <c r="AK7" s="175"/>
      <c r="AL7" s="175"/>
      <c r="AM7" s="175"/>
      <c r="AN7" s="175"/>
      <c r="AO7" s="175"/>
      <c r="AP7" s="176"/>
      <c r="AQ7" s="200" t="s">
        <v>53</v>
      </c>
      <c r="AR7" s="201"/>
      <c r="AS7" s="201"/>
      <c r="AT7" s="201"/>
      <c r="AU7" s="201"/>
      <c r="AV7" s="201"/>
      <c r="AW7" s="202"/>
      <c r="AX7" s="203" t="s">
        <v>54</v>
      </c>
      <c r="AY7" s="201"/>
      <c r="AZ7" s="201"/>
      <c r="BA7" s="201"/>
      <c r="BB7" s="201"/>
      <c r="BC7" s="201"/>
      <c r="BD7" s="202"/>
      <c r="BE7" s="200" t="s">
        <v>55</v>
      </c>
      <c r="BF7" s="201"/>
      <c r="BG7" s="201"/>
      <c r="BH7" s="201"/>
      <c r="BI7" s="201"/>
      <c r="BJ7" s="201"/>
      <c r="BK7" s="202"/>
    </row>
    <row r="8" spans="1:63" ht="45" customHeight="1" x14ac:dyDescent="0.45">
      <c r="A8" s="204" t="s">
        <v>10</v>
      </c>
      <c r="B8" s="206" t="s">
        <v>9</v>
      </c>
      <c r="C8" s="199" t="s">
        <v>4</v>
      </c>
      <c r="D8" s="199"/>
      <c r="E8" s="208" t="s">
        <v>13</v>
      </c>
      <c r="F8" s="209"/>
      <c r="G8" s="210" t="s">
        <v>8</v>
      </c>
      <c r="H8" s="212" t="s">
        <v>10</v>
      </c>
      <c r="I8" s="206" t="s">
        <v>9</v>
      </c>
      <c r="J8" s="199" t="s">
        <v>4</v>
      </c>
      <c r="K8" s="199"/>
      <c r="L8" s="208" t="s">
        <v>13</v>
      </c>
      <c r="M8" s="209"/>
      <c r="N8" s="216" t="s">
        <v>8</v>
      </c>
      <c r="O8" s="204" t="s">
        <v>10</v>
      </c>
      <c r="P8" s="206" t="s">
        <v>9</v>
      </c>
      <c r="Q8" s="199" t="s">
        <v>4</v>
      </c>
      <c r="R8" s="199"/>
      <c r="S8" s="208" t="s">
        <v>13</v>
      </c>
      <c r="T8" s="209"/>
      <c r="U8" s="210" t="s">
        <v>8</v>
      </c>
      <c r="V8" s="212" t="s">
        <v>10</v>
      </c>
      <c r="W8" s="206" t="s">
        <v>9</v>
      </c>
      <c r="X8" s="199" t="s">
        <v>4</v>
      </c>
      <c r="Y8" s="199"/>
      <c r="Z8" s="208" t="s">
        <v>13</v>
      </c>
      <c r="AA8" s="209"/>
      <c r="AB8" s="216" t="s">
        <v>8</v>
      </c>
      <c r="AC8" s="204" t="s">
        <v>10</v>
      </c>
      <c r="AD8" s="206" t="s">
        <v>9</v>
      </c>
      <c r="AE8" s="199" t="s">
        <v>4</v>
      </c>
      <c r="AF8" s="199"/>
      <c r="AG8" s="208" t="s">
        <v>13</v>
      </c>
      <c r="AH8" s="209"/>
      <c r="AI8" s="210" t="s">
        <v>8</v>
      </c>
      <c r="AJ8" s="204" t="s">
        <v>10</v>
      </c>
      <c r="AK8" s="206" t="s">
        <v>9</v>
      </c>
      <c r="AL8" s="199" t="s">
        <v>4</v>
      </c>
      <c r="AM8" s="199"/>
      <c r="AN8" s="208" t="s">
        <v>13</v>
      </c>
      <c r="AO8" s="209"/>
      <c r="AP8" s="210" t="s">
        <v>8</v>
      </c>
      <c r="AQ8" s="204" t="s">
        <v>10</v>
      </c>
      <c r="AR8" s="206" t="s">
        <v>9</v>
      </c>
      <c r="AS8" s="199" t="s">
        <v>4</v>
      </c>
      <c r="AT8" s="199"/>
      <c r="AU8" s="208" t="s">
        <v>13</v>
      </c>
      <c r="AV8" s="209"/>
      <c r="AW8" s="210" t="s">
        <v>8</v>
      </c>
      <c r="AX8" s="212" t="s">
        <v>10</v>
      </c>
      <c r="AY8" s="206" t="s">
        <v>9</v>
      </c>
      <c r="AZ8" s="199" t="s">
        <v>4</v>
      </c>
      <c r="BA8" s="199"/>
      <c r="BB8" s="208" t="s">
        <v>13</v>
      </c>
      <c r="BC8" s="209"/>
      <c r="BD8" s="216" t="s">
        <v>8</v>
      </c>
      <c r="BE8" s="204" t="s">
        <v>10</v>
      </c>
      <c r="BF8" s="206" t="s">
        <v>9</v>
      </c>
      <c r="BG8" s="199" t="s">
        <v>4</v>
      </c>
      <c r="BH8" s="199"/>
      <c r="BI8" s="208" t="s">
        <v>13</v>
      </c>
      <c r="BJ8" s="209"/>
      <c r="BK8" s="210" t="s">
        <v>8</v>
      </c>
    </row>
    <row r="9" spans="1:63" s="28" customFormat="1" ht="21.75" customHeight="1" x14ac:dyDescent="0.45">
      <c r="A9" s="205"/>
      <c r="B9" s="207"/>
      <c r="C9" s="99" t="s">
        <v>6</v>
      </c>
      <c r="D9" s="99" t="s">
        <v>7</v>
      </c>
      <c r="E9" s="99" t="s">
        <v>6</v>
      </c>
      <c r="F9" s="99" t="s">
        <v>7</v>
      </c>
      <c r="G9" s="211"/>
      <c r="H9" s="213"/>
      <c r="I9" s="207"/>
      <c r="J9" s="99" t="s">
        <v>6</v>
      </c>
      <c r="K9" s="99" t="s">
        <v>7</v>
      </c>
      <c r="L9" s="99" t="s">
        <v>6</v>
      </c>
      <c r="M9" s="99" t="s">
        <v>7</v>
      </c>
      <c r="N9" s="217"/>
      <c r="O9" s="205"/>
      <c r="P9" s="207"/>
      <c r="Q9" s="99" t="s">
        <v>6</v>
      </c>
      <c r="R9" s="99" t="s">
        <v>7</v>
      </c>
      <c r="S9" s="99" t="s">
        <v>6</v>
      </c>
      <c r="T9" s="99" t="s">
        <v>7</v>
      </c>
      <c r="U9" s="211"/>
      <c r="V9" s="213"/>
      <c r="W9" s="207"/>
      <c r="X9" s="99" t="s">
        <v>6</v>
      </c>
      <c r="Y9" s="99" t="s">
        <v>7</v>
      </c>
      <c r="Z9" s="99" t="s">
        <v>6</v>
      </c>
      <c r="AA9" s="99" t="s">
        <v>7</v>
      </c>
      <c r="AB9" s="217"/>
      <c r="AC9" s="205"/>
      <c r="AD9" s="207"/>
      <c r="AE9" s="99" t="s">
        <v>6</v>
      </c>
      <c r="AF9" s="99" t="s">
        <v>7</v>
      </c>
      <c r="AG9" s="99" t="s">
        <v>6</v>
      </c>
      <c r="AH9" s="99" t="s">
        <v>7</v>
      </c>
      <c r="AI9" s="211"/>
      <c r="AJ9" s="205"/>
      <c r="AK9" s="207"/>
      <c r="AL9" s="99" t="s">
        <v>6</v>
      </c>
      <c r="AM9" s="99" t="s">
        <v>7</v>
      </c>
      <c r="AN9" s="99" t="s">
        <v>6</v>
      </c>
      <c r="AO9" s="99" t="s">
        <v>7</v>
      </c>
      <c r="AP9" s="211"/>
      <c r="AQ9" s="205"/>
      <c r="AR9" s="207"/>
      <c r="AS9" s="99" t="s">
        <v>6</v>
      </c>
      <c r="AT9" s="99" t="s">
        <v>7</v>
      </c>
      <c r="AU9" s="99" t="s">
        <v>6</v>
      </c>
      <c r="AV9" s="99" t="s">
        <v>7</v>
      </c>
      <c r="AW9" s="211"/>
      <c r="AX9" s="213"/>
      <c r="AY9" s="207"/>
      <c r="AZ9" s="99" t="s">
        <v>6</v>
      </c>
      <c r="BA9" s="99" t="s">
        <v>7</v>
      </c>
      <c r="BB9" s="99" t="s">
        <v>6</v>
      </c>
      <c r="BC9" s="99" t="s">
        <v>7</v>
      </c>
      <c r="BD9" s="217"/>
      <c r="BE9" s="205"/>
      <c r="BF9" s="207"/>
      <c r="BG9" s="99" t="s">
        <v>6</v>
      </c>
      <c r="BH9" s="99" t="s">
        <v>7</v>
      </c>
      <c r="BI9" s="99" t="s">
        <v>6</v>
      </c>
      <c r="BJ9" s="99" t="s">
        <v>7</v>
      </c>
      <c r="BK9" s="211"/>
    </row>
    <row r="10" spans="1:63" s="44" customFormat="1" ht="21" customHeight="1" x14ac:dyDescent="0.45">
      <c r="A10" s="45">
        <v>1</v>
      </c>
      <c r="B10" s="100" t="s">
        <v>39</v>
      </c>
      <c r="C10" s="101"/>
      <c r="D10" s="101"/>
      <c r="E10" s="102"/>
      <c r="F10" s="102"/>
      <c r="G10" s="51">
        <f t="shared" ref="G10:G21" si="0">(D10-C10)-(F10-E10)</f>
        <v>0</v>
      </c>
      <c r="H10" s="103">
        <v>1</v>
      </c>
      <c r="I10" s="100" t="s">
        <v>40</v>
      </c>
      <c r="J10" s="104"/>
      <c r="K10" s="104"/>
      <c r="L10" s="102"/>
      <c r="M10" s="102"/>
      <c r="N10" s="105">
        <f>(K10-J10)-(M10-L10)</f>
        <v>0</v>
      </c>
      <c r="O10" s="45">
        <v>1</v>
      </c>
      <c r="P10" s="100" t="s">
        <v>41</v>
      </c>
      <c r="Q10" s="106"/>
      <c r="R10" s="106"/>
      <c r="S10" s="107"/>
      <c r="T10" s="107"/>
      <c r="U10" s="108"/>
      <c r="V10" s="103">
        <v>1</v>
      </c>
      <c r="W10" s="100" t="s">
        <v>42</v>
      </c>
      <c r="X10" s="101"/>
      <c r="Y10" s="101"/>
      <c r="Z10" s="102"/>
      <c r="AA10" s="102"/>
      <c r="AB10" s="105">
        <f>(Y10-X10)-(AA10-Z10)</f>
        <v>0</v>
      </c>
      <c r="AC10" s="45">
        <v>1</v>
      </c>
      <c r="AD10" s="100" t="s">
        <v>43</v>
      </c>
      <c r="AE10" s="104"/>
      <c r="AF10" s="104"/>
      <c r="AG10" s="102"/>
      <c r="AH10" s="102"/>
      <c r="AI10" s="51">
        <f>(AF10-AE10)-(AH10-AG10)</f>
        <v>0</v>
      </c>
      <c r="AJ10" s="45">
        <v>1</v>
      </c>
      <c r="AK10" s="109" t="s">
        <v>44</v>
      </c>
      <c r="AL10" s="106"/>
      <c r="AM10" s="106"/>
      <c r="AN10" s="107"/>
      <c r="AO10" s="107"/>
      <c r="AP10" s="57"/>
      <c r="AQ10" s="110">
        <v>1</v>
      </c>
      <c r="AR10" s="46" t="s">
        <v>51</v>
      </c>
      <c r="AS10" s="111"/>
      <c r="AT10" s="111"/>
      <c r="AU10" s="111"/>
      <c r="AV10" s="111"/>
      <c r="AW10" s="112">
        <f t="shared" ref="AW10:AW37" si="1">(AT10-AS10)-(AV10-AU10)</f>
        <v>0</v>
      </c>
      <c r="AX10" s="113">
        <v>1</v>
      </c>
      <c r="AY10" s="109" t="s">
        <v>56</v>
      </c>
      <c r="AZ10" s="114"/>
      <c r="BA10" s="114"/>
      <c r="BB10" s="115"/>
      <c r="BC10" s="115"/>
      <c r="BD10" s="116"/>
      <c r="BE10" s="117">
        <v>1</v>
      </c>
      <c r="BF10" s="109" t="s">
        <v>39</v>
      </c>
      <c r="BG10" s="118"/>
      <c r="BH10" s="118"/>
      <c r="BI10" s="119"/>
      <c r="BJ10" s="119"/>
      <c r="BK10" s="112">
        <f t="shared" ref="BK10:BK14" si="2">(BH10-BG10)-(BJ10-BI10)</f>
        <v>0</v>
      </c>
    </row>
    <row r="11" spans="1:63" s="44" customFormat="1" ht="21" customHeight="1" x14ac:dyDescent="0.45">
      <c r="A11" s="45">
        <v>2</v>
      </c>
      <c r="B11" s="46" t="s">
        <v>42</v>
      </c>
      <c r="C11" s="101"/>
      <c r="D11" s="101"/>
      <c r="E11" s="102"/>
      <c r="F11" s="102"/>
      <c r="G11" s="51">
        <f>(D11-C11)-(F11-E11)</f>
        <v>0</v>
      </c>
      <c r="H11" s="103">
        <v>2</v>
      </c>
      <c r="I11" s="52" t="s">
        <v>43</v>
      </c>
      <c r="J11" s="104"/>
      <c r="K11" s="104"/>
      <c r="L11" s="102"/>
      <c r="M11" s="102"/>
      <c r="N11" s="105">
        <f t="shared" ref="N11:N19" si="3">(K11-J11)-(M11-L11)</f>
        <v>0</v>
      </c>
      <c r="O11" s="45">
        <v>2</v>
      </c>
      <c r="P11" s="52" t="s">
        <v>44</v>
      </c>
      <c r="Q11" s="106"/>
      <c r="R11" s="106"/>
      <c r="S11" s="107"/>
      <c r="T11" s="107"/>
      <c r="U11" s="57"/>
      <c r="V11" s="103">
        <v>2</v>
      </c>
      <c r="W11" s="52" t="s">
        <v>40</v>
      </c>
      <c r="X11" s="104"/>
      <c r="Y11" s="104"/>
      <c r="Z11" s="102"/>
      <c r="AA11" s="102"/>
      <c r="AB11" s="105">
        <f t="shared" ref="AB11:AB20" si="4">(Y11-X11)-(AA11-Z11)</f>
        <v>0</v>
      </c>
      <c r="AC11" s="45">
        <v>2</v>
      </c>
      <c r="AD11" s="52" t="s">
        <v>45</v>
      </c>
      <c r="AE11" s="101"/>
      <c r="AF11" s="101"/>
      <c r="AG11" s="102"/>
      <c r="AH11" s="102"/>
      <c r="AI11" s="51">
        <f t="shared" ref="AI11" si="5">(AF11-AE11)-(AH11-AG11)</f>
        <v>0</v>
      </c>
      <c r="AJ11" s="45">
        <v>2</v>
      </c>
      <c r="AK11" s="52" t="s">
        <v>39</v>
      </c>
      <c r="AL11" s="101"/>
      <c r="AM11" s="101"/>
      <c r="AN11" s="102"/>
      <c r="AO11" s="102"/>
      <c r="AP11" s="51">
        <f t="shared" ref="AP11:AP22" si="6">(AM11-AL11)-(AO11-AN11)</f>
        <v>0</v>
      </c>
      <c r="AQ11" s="110">
        <v>2</v>
      </c>
      <c r="AR11" s="46" t="s">
        <v>46</v>
      </c>
      <c r="AS11" s="104"/>
      <c r="AT11" s="104"/>
      <c r="AU11" s="111"/>
      <c r="AV11" s="111"/>
      <c r="AW11" s="112">
        <f t="shared" si="1"/>
        <v>0</v>
      </c>
      <c r="AX11" s="120">
        <v>2</v>
      </c>
      <c r="AY11" s="121" t="s">
        <v>50</v>
      </c>
      <c r="AZ11" s="122"/>
      <c r="BA11" s="122"/>
      <c r="BB11" s="123"/>
      <c r="BC11" s="123"/>
      <c r="BD11" s="124"/>
      <c r="BE11" s="117">
        <v>2</v>
      </c>
      <c r="BF11" s="109" t="s">
        <v>51</v>
      </c>
      <c r="BG11" s="118"/>
      <c r="BH11" s="118"/>
      <c r="BI11" s="119"/>
      <c r="BJ11" s="119"/>
      <c r="BK11" s="112">
        <f t="shared" si="2"/>
        <v>0</v>
      </c>
    </row>
    <row r="12" spans="1:63" s="44" customFormat="1" ht="21" customHeight="1" x14ac:dyDescent="0.45">
      <c r="A12" s="45">
        <v>3</v>
      </c>
      <c r="B12" s="46" t="s">
        <v>46</v>
      </c>
      <c r="C12" s="104"/>
      <c r="D12" s="104"/>
      <c r="E12" s="102"/>
      <c r="F12" s="102"/>
      <c r="G12" s="51">
        <f t="shared" si="0"/>
        <v>0</v>
      </c>
      <c r="H12" s="103">
        <v>3</v>
      </c>
      <c r="I12" s="52" t="s">
        <v>47</v>
      </c>
      <c r="J12" s="101"/>
      <c r="K12" s="101"/>
      <c r="L12" s="102"/>
      <c r="M12" s="102"/>
      <c r="N12" s="105">
        <f t="shared" si="3"/>
        <v>0</v>
      </c>
      <c r="O12" s="45">
        <v>3</v>
      </c>
      <c r="P12" s="52" t="s">
        <v>48</v>
      </c>
      <c r="Q12" s="101"/>
      <c r="R12" s="101"/>
      <c r="S12" s="102"/>
      <c r="T12" s="102"/>
      <c r="U12" s="51">
        <f t="shared" ref="U12:U19" si="7">(R12-Q12)-(T12-S12)</f>
        <v>0</v>
      </c>
      <c r="V12" s="103">
        <v>3</v>
      </c>
      <c r="W12" s="52" t="s">
        <v>49</v>
      </c>
      <c r="X12" s="104"/>
      <c r="Y12" s="104"/>
      <c r="Z12" s="102"/>
      <c r="AA12" s="102"/>
      <c r="AB12" s="105">
        <f t="shared" si="4"/>
        <v>0</v>
      </c>
      <c r="AC12" s="45">
        <v>3</v>
      </c>
      <c r="AD12" s="52" t="s">
        <v>50</v>
      </c>
      <c r="AE12" s="106"/>
      <c r="AF12" s="106"/>
      <c r="AG12" s="107"/>
      <c r="AH12" s="107"/>
      <c r="AI12" s="57"/>
      <c r="AJ12" s="60">
        <v>3</v>
      </c>
      <c r="AK12" s="61" t="s">
        <v>57</v>
      </c>
      <c r="AL12" s="125"/>
      <c r="AM12" s="125"/>
      <c r="AN12" s="126"/>
      <c r="AO12" s="126"/>
      <c r="AP12" s="66"/>
      <c r="AQ12" s="110">
        <v>3</v>
      </c>
      <c r="AR12" s="46" t="s">
        <v>49</v>
      </c>
      <c r="AS12" s="104"/>
      <c r="AT12" s="104"/>
      <c r="AU12" s="111"/>
      <c r="AV12" s="111"/>
      <c r="AW12" s="112">
        <f t="shared" si="1"/>
        <v>0</v>
      </c>
      <c r="AX12" s="113">
        <v>3</v>
      </c>
      <c r="AY12" s="109" t="s">
        <v>52</v>
      </c>
      <c r="AZ12" s="114"/>
      <c r="BA12" s="114"/>
      <c r="BB12" s="115"/>
      <c r="BC12" s="115"/>
      <c r="BD12" s="116"/>
      <c r="BE12" s="117">
        <v>3</v>
      </c>
      <c r="BF12" s="109" t="s">
        <v>46</v>
      </c>
      <c r="BG12" s="104"/>
      <c r="BH12" s="104"/>
      <c r="BI12" s="119"/>
      <c r="BJ12" s="119"/>
      <c r="BK12" s="112">
        <f t="shared" si="2"/>
        <v>0</v>
      </c>
    </row>
    <row r="13" spans="1:63" s="44" customFormat="1" ht="21" customHeight="1" x14ac:dyDescent="0.45">
      <c r="A13" s="45">
        <v>4</v>
      </c>
      <c r="B13" s="46" t="s">
        <v>49</v>
      </c>
      <c r="C13" s="104"/>
      <c r="D13" s="104"/>
      <c r="E13" s="102"/>
      <c r="F13" s="102"/>
      <c r="G13" s="51">
        <f t="shared" si="0"/>
        <v>0</v>
      </c>
      <c r="H13" s="103">
        <v>4</v>
      </c>
      <c r="I13" s="52" t="s">
        <v>50</v>
      </c>
      <c r="J13" s="106"/>
      <c r="K13" s="106"/>
      <c r="L13" s="107"/>
      <c r="M13" s="107"/>
      <c r="N13" s="127"/>
      <c r="O13" s="45">
        <v>4</v>
      </c>
      <c r="P13" s="52" t="s">
        <v>51</v>
      </c>
      <c r="Q13" s="101"/>
      <c r="R13" s="101"/>
      <c r="S13" s="102"/>
      <c r="T13" s="102"/>
      <c r="U13" s="51">
        <f>(R13-Q13)-(T13-S13)</f>
        <v>0</v>
      </c>
      <c r="V13" s="103">
        <v>4</v>
      </c>
      <c r="W13" s="52" t="s">
        <v>47</v>
      </c>
      <c r="X13" s="101"/>
      <c r="Y13" s="101"/>
      <c r="Z13" s="102"/>
      <c r="AA13" s="102"/>
      <c r="AB13" s="105">
        <f t="shared" si="4"/>
        <v>0</v>
      </c>
      <c r="AC13" s="45">
        <v>4</v>
      </c>
      <c r="AD13" s="52" t="s">
        <v>52</v>
      </c>
      <c r="AE13" s="106"/>
      <c r="AF13" s="106"/>
      <c r="AG13" s="107"/>
      <c r="AH13" s="107"/>
      <c r="AI13" s="57"/>
      <c r="AJ13" s="45">
        <v>4</v>
      </c>
      <c r="AK13" s="52" t="s">
        <v>46</v>
      </c>
      <c r="AL13" s="104"/>
      <c r="AM13" s="104"/>
      <c r="AN13" s="102"/>
      <c r="AO13" s="102"/>
      <c r="AP13" s="51">
        <f t="shared" si="6"/>
        <v>0</v>
      </c>
      <c r="AQ13" s="110">
        <v>4</v>
      </c>
      <c r="AR13" s="46" t="s">
        <v>47</v>
      </c>
      <c r="AS13" s="101"/>
      <c r="AT13" s="101"/>
      <c r="AU13" s="111"/>
      <c r="AV13" s="111"/>
      <c r="AW13" s="112">
        <f t="shared" si="1"/>
        <v>0</v>
      </c>
      <c r="AX13" s="113">
        <v>4</v>
      </c>
      <c r="AY13" s="109" t="s">
        <v>48</v>
      </c>
      <c r="AZ13" s="101"/>
      <c r="BA13" s="101"/>
      <c r="BB13" s="119"/>
      <c r="BC13" s="119"/>
      <c r="BD13" s="128">
        <f>(BA13-AZ13)-(BC13-BB13)</f>
        <v>0</v>
      </c>
      <c r="BE13" s="117">
        <v>4</v>
      </c>
      <c r="BF13" s="109" t="s">
        <v>49</v>
      </c>
      <c r="BG13" s="104"/>
      <c r="BH13" s="104"/>
      <c r="BI13" s="119"/>
      <c r="BJ13" s="119"/>
      <c r="BK13" s="112">
        <f t="shared" si="2"/>
        <v>0</v>
      </c>
    </row>
    <row r="14" spans="1:63" s="44" customFormat="1" ht="21" customHeight="1" x14ac:dyDescent="0.45">
      <c r="A14" s="45">
        <v>5</v>
      </c>
      <c r="B14" s="46" t="s">
        <v>47</v>
      </c>
      <c r="C14" s="101"/>
      <c r="D14" s="101"/>
      <c r="E14" s="102"/>
      <c r="F14" s="102"/>
      <c r="G14" s="51">
        <f t="shared" si="0"/>
        <v>0</v>
      </c>
      <c r="H14" s="103">
        <v>5</v>
      </c>
      <c r="I14" s="52" t="s">
        <v>52</v>
      </c>
      <c r="J14" s="106"/>
      <c r="K14" s="106"/>
      <c r="L14" s="107"/>
      <c r="M14" s="107"/>
      <c r="N14" s="127"/>
      <c r="O14" s="45">
        <v>5</v>
      </c>
      <c r="P14" s="52" t="s">
        <v>46</v>
      </c>
      <c r="Q14" s="104"/>
      <c r="R14" s="104"/>
      <c r="S14" s="102"/>
      <c r="T14" s="102"/>
      <c r="U14" s="51">
        <f t="shared" si="7"/>
        <v>0</v>
      </c>
      <c r="V14" s="103">
        <v>5</v>
      </c>
      <c r="W14" s="52" t="s">
        <v>50</v>
      </c>
      <c r="X14" s="106"/>
      <c r="Y14" s="106"/>
      <c r="Z14" s="107"/>
      <c r="AA14" s="107"/>
      <c r="AB14" s="127"/>
      <c r="AC14" s="45">
        <v>5</v>
      </c>
      <c r="AD14" s="52" t="s">
        <v>48</v>
      </c>
      <c r="AE14" s="101"/>
      <c r="AF14" s="101"/>
      <c r="AG14" s="102"/>
      <c r="AH14" s="102"/>
      <c r="AI14" s="51">
        <f t="shared" ref="AI14:AI18" si="8">(AF14-AE14)-(AH14-AG14)</f>
        <v>0</v>
      </c>
      <c r="AJ14" s="45">
        <v>5</v>
      </c>
      <c r="AK14" s="52" t="s">
        <v>49</v>
      </c>
      <c r="AL14" s="104"/>
      <c r="AM14" s="104"/>
      <c r="AN14" s="102"/>
      <c r="AO14" s="102"/>
      <c r="AP14" s="51">
        <f t="shared" si="6"/>
        <v>0</v>
      </c>
      <c r="AQ14" s="110">
        <v>5</v>
      </c>
      <c r="AR14" s="46" t="s">
        <v>50</v>
      </c>
      <c r="AS14" s="129"/>
      <c r="AT14" s="129"/>
      <c r="AU14" s="129"/>
      <c r="AV14" s="129"/>
      <c r="AW14" s="108"/>
      <c r="AX14" s="113">
        <v>5</v>
      </c>
      <c r="AY14" s="109" t="s">
        <v>51</v>
      </c>
      <c r="AZ14" s="118"/>
      <c r="BA14" s="118"/>
      <c r="BB14" s="119"/>
      <c r="BC14" s="119"/>
      <c r="BD14" s="128">
        <f t="shared" ref="BD14:BD17" si="9">(BA14-AZ14)-(BC14-BB14)</f>
        <v>0</v>
      </c>
      <c r="BE14" s="117">
        <v>5</v>
      </c>
      <c r="BF14" s="109" t="s">
        <v>47</v>
      </c>
      <c r="BG14" s="101"/>
      <c r="BH14" s="101"/>
      <c r="BI14" s="119"/>
      <c r="BJ14" s="119"/>
      <c r="BK14" s="112">
        <f t="shared" si="2"/>
        <v>0</v>
      </c>
    </row>
    <row r="15" spans="1:63" s="44" customFormat="1" ht="21" customHeight="1" x14ac:dyDescent="0.45">
      <c r="A15" s="45">
        <v>6</v>
      </c>
      <c r="B15" s="46" t="s">
        <v>50</v>
      </c>
      <c r="C15" s="106"/>
      <c r="D15" s="106"/>
      <c r="E15" s="107"/>
      <c r="F15" s="107"/>
      <c r="G15" s="57"/>
      <c r="H15" s="103">
        <v>6</v>
      </c>
      <c r="I15" s="52" t="s">
        <v>48</v>
      </c>
      <c r="J15" s="101"/>
      <c r="K15" s="101"/>
      <c r="L15" s="102"/>
      <c r="M15" s="102"/>
      <c r="N15" s="105">
        <f t="shared" si="3"/>
        <v>0</v>
      </c>
      <c r="O15" s="45">
        <v>6</v>
      </c>
      <c r="P15" s="52" t="s">
        <v>49</v>
      </c>
      <c r="Q15" s="104"/>
      <c r="R15" s="104"/>
      <c r="S15" s="102"/>
      <c r="T15" s="102"/>
      <c r="U15" s="51">
        <f t="shared" si="7"/>
        <v>0</v>
      </c>
      <c r="V15" s="103">
        <v>6</v>
      </c>
      <c r="W15" s="52" t="s">
        <v>52</v>
      </c>
      <c r="X15" s="106"/>
      <c r="Y15" s="106"/>
      <c r="Z15" s="107"/>
      <c r="AA15" s="107"/>
      <c r="AB15" s="127"/>
      <c r="AC15" s="45">
        <v>6</v>
      </c>
      <c r="AD15" s="52" t="s">
        <v>51</v>
      </c>
      <c r="AE15" s="101"/>
      <c r="AF15" s="101"/>
      <c r="AG15" s="102"/>
      <c r="AH15" s="102"/>
      <c r="AI15" s="51">
        <f t="shared" si="8"/>
        <v>0</v>
      </c>
      <c r="AJ15" s="45">
        <v>6</v>
      </c>
      <c r="AK15" s="52" t="s">
        <v>47</v>
      </c>
      <c r="AL15" s="101"/>
      <c r="AM15" s="101"/>
      <c r="AN15" s="102"/>
      <c r="AO15" s="102"/>
      <c r="AP15" s="51">
        <f t="shared" si="6"/>
        <v>0</v>
      </c>
      <c r="AQ15" s="110">
        <v>6</v>
      </c>
      <c r="AR15" s="46" t="s">
        <v>52</v>
      </c>
      <c r="AS15" s="129"/>
      <c r="AT15" s="129"/>
      <c r="AU15" s="129"/>
      <c r="AV15" s="129"/>
      <c r="AW15" s="108"/>
      <c r="AX15" s="113">
        <v>6</v>
      </c>
      <c r="AY15" s="109" t="s">
        <v>46</v>
      </c>
      <c r="AZ15" s="104"/>
      <c r="BA15" s="104"/>
      <c r="BB15" s="119"/>
      <c r="BC15" s="119"/>
      <c r="BD15" s="128">
        <f t="shared" si="9"/>
        <v>0</v>
      </c>
      <c r="BE15" s="117">
        <v>6</v>
      </c>
      <c r="BF15" s="109" t="s">
        <v>50</v>
      </c>
      <c r="BG15" s="114"/>
      <c r="BH15" s="114"/>
      <c r="BI15" s="115"/>
      <c r="BJ15" s="115"/>
      <c r="BK15" s="108"/>
    </row>
    <row r="16" spans="1:63" s="44" customFormat="1" ht="21" customHeight="1" x14ac:dyDescent="0.45">
      <c r="A16" s="45">
        <v>7</v>
      </c>
      <c r="B16" s="46" t="s">
        <v>52</v>
      </c>
      <c r="C16" s="106"/>
      <c r="D16" s="106"/>
      <c r="E16" s="107"/>
      <c r="F16" s="107"/>
      <c r="G16" s="57"/>
      <c r="H16" s="103">
        <v>7</v>
      </c>
      <c r="I16" s="52" t="s">
        <v>51</v>
      </c>
      <c r="J16" s="101"/>
      <c r="K16" s="101"/>
      <c r="L16" s="102"/>
      <c r="M16" s="102"/>
      <c r="N16" s="105">
        <f t="shared" si="3"/>
        <v>0</v>
      </c>
      <c r="O16" s="45">
        <v>7</v>
      </c>
      <c r="P16" s="52" t="s">
        <v>47</v>
      </c>
      <c r="Q16" s="101"/>
      <c r="R16" s="101"/>
      <c r="S16" s="102"/>
      <c r="T16" s="102"/>
      <c r="U16" s="51">
        <f t="shared" si="7"/>
        <v>0</v>
      </c>
      <c r="V16" s="103">
        <v>7</v>
      </c>
      <c r="W16" s="52" t="s">
        <v>48</v>
      </c>
      <c r="X16" s="101"/>
      <c r="Y16" s="101"/>
      <c r="Z16" s="102"/>
      <c r="AA16" s="102"/>
      <c r="AB16" s="105">
        <f t="shared" si="4"/>
        <v>0</v>
      </c>
      <c r="AC16" s="45">
        <v>7</v>
      </c>
      <c r="AD16" s="52" t="s">
        <v>46</v>
      </c>
      <c r="AE16" s="104"/>
      <c r="AF16" s="104"/>
      <c r="AG16" s="102"/>
      <c r="AH16" s="102"/>
      <c r="AI16" s="51">
        <f t="shared" si="8"/>
        <v>0</v>
      </c>
      <c r="AJ16" s="45">
        <v>7</v>
      </c>
      <c r="AK16" s="52" t="s">
        <v>50</v>
      </c>
      <c r="AL16" s="106"/>
      <c r="AM16" s="106"/>
      <c r="AN16" s="107"/>
      <c r="AO16" s="107"/>
      <c r="AP16" s="57"/>
      <c r="AQ16" s="110">
        <v>7</v>
      </c>
      <c r="AR16" s="46" t="s">
        <v>48</v>
      </c>
      <c r="AS16" s="111"/>
      <c r="AT16" s="111"/>
      <c r="AU16" s="111"/>
      <c r="AV16" s="111"/>
      <c r="AW16" s="112">
        <f t="shared" si="1"/>
        <v>0</v>
      </c>
      <c r="AX16" s="113">
        <v>7</v>
      </c>
      <c r="AY16" s="109" t="s">
        <v>49</v>
      </c>
      <c r="AZ16" s="104"/>
      <c r="BA16" s="104"/>
      <c r="BB16" s="119"/>
      <c r="BC16" s="119"/>
      <c r="BD16" s="128">
        <f t="shared" si="9"/>
        <v>0</v>
      </c>
      <c r="BE16" s="117">
        <v>7</v>
      </c>
      <c r="BF16" s="109" t="s">
        <v>52</v>
      </c>
      <c r="BG16" s="114"/>
      <c r="BH16" s="114"/>
      <c r="BI16" s="115"/>
      <c r="BJ16" s="115"/>
      <c r="BK16" s="108"/>
    </row>
    <row r="17" spans="1:63" s="44" customFormat="1" ht="21" customHeight="1" x14ac:dyDescent="0.45">
      <c r="A17" s="45">
        <v>8</v>
      </c>
      <c r="B17" s="46" t="s">
        <v>48</v>
      </c>
      <c r="C17" s="101"/>
      <c r="D17" s="101"/>
      <c r="E17" s="102"/>
      <c r="F17" s="102"/>
      <c r="G17" s="51">
        <f t="shared" si="0"/>
        <v>0</v>
      </c>
      <c r="H17" s="103">
        <v>8</v>
      </c>
      <c r="I17" s="52" t="s">
        <v>46</v>
      </c>
      <c r="J17" s="104"/>
      <c r="K17" s="104"/>
      <c r="L17" s="102"/>
      <c r="M17" s="102"/>
      <c r="N17" s="105">
        <f t="shared" si="3"/>
        <v>0</v>
      </c>
      <c r="O17" s="45">
        <v>8</v>
      </c>
      <c r="P17" s="52" t="s">
        <v>50</v>
      </c>
      <c r="Q17" s="106"/>
      <c r="R17" s="106"/>
      <c r="S17" s="107"/>
      <c r="T17" s="107"/>
      <c r="U17" s="57"/>
      <c r="V17" s="103">
        <v>8</v>
      </c>
      <c r="W17" s="52" t="s">
        <v>51</v>
      </c>
      <c r="X17" s="101"/>
      <c r="Y17" s="101"/>
      <c r="Z17" s="102"/>
      <c r="AA17" s="102"/>
      <c r="AB17" s="105">
        <f t="shared" si="4"/>
        <v>0</v>
      </c>
      <c r="AC17" s="45">
        <v>8</v>
      </c>
      <c r="AD17" s="52" t="s">
        <v>49</v>
      </c>
      <c r="AE17" s="104"/>
      <c r="AF17" s="104"/>
      <c r="AG17" s="102"/>
      <c r="AH17" s="102"/>
      <c r="AI17" s="51">
        <f t="shared" si="8"/>
        <v>0</v>
      </c>
      <c r="AJ17" s="45">
        <v>8</v>
      </c>
      <c r="AK17" s="52" t="s">
        <v>52</v>
      </c>
      <c r="AL17" s="106"/>
      <c r="AM17" s="106"/>
      <c r="AN17" s="107"/>
      <c r="AO17" s="107"/>
      <c r="AP17" s="57"/>
      <c r="AQ17" s="110">
        <v>8</v>
      </c>
      <c r="AR17" s="46" t="s">
        <v>51</v>
      </c>
      <c r="AS17" s="111"/>
      <c r="AT17" s="111"/>
      <c r="AU17" s="111"/>
      <c r="AV17" s="111"/>
      <c r="AW17" s="112">
        <f t="shared" si="1"/>
        <v>0</v>
      </c>
      <c r="AX17" s="113">
        <v>8</v>
      </c>
      <c r="AY17" s="109" t="s">
        <v>47</v>
      </c>
      <c r="AZ17" s="101"/>
      <c r="BA17" s="101"/>
      <c r="BB17" s="119"/>
      <c r="BC17" s="119"/>
      <c r="BD17" s="128">
        <f t="shared" si="9"/>
        <v>0</v>
      </c>
      <c r="BE17" s="117">
        <v>8</v>
      </c>
      <c r="BF17" s="109" t="s">
        <v>48</v>
      </c>
      <c r="BG17" s="118"/>
      <c r="BH17" s="118"/>
      <c r="BI17" s="119"/>
      <c r="BJ17" s="119"/>
      <c r="BK17" s="112">
        <f t="shared" ref="BK17:BK19" si="10">(BH17-BG17)-(BJ17-BI17)</f>
        <v>0</v>
      </c>
    </row>
    <row r="18" spans="1:63" s="44" customFormat="1" ht="21" customHeight="1" x14ac:dyDescent="0.45">
      <c r="A18" s="45">
        <v>9</v>
      </c>
      <c r="B18" s="46" t="s">
        <v>51</v>
      </c>
      <c r="C18" s="101"/>
      <c r="D18" s="101"/>
      <c r="E18" s="102"/>
      <c r="F18" s="102"/>
      <c r="G18" s="51">
        <f t="shared" si="0"/>
        <v>0</v>
      </c>
      <c r="H18" s="103">
        <v>9</v>
      </c>
      <c r="I18" s="52" t="s">
        <v>49</v>
      </c>
      <c r="J18" s="104"/>
      <c r="K18" s="104"/>
      <c r="L18" s="102"/>
      <c r="M18" s="102"/>
      <c r="N18" s="105">
        <f t="shared" si="3"/>
        <v>0</v>
      </c>
      <c r="O18" s="45">
        <v>9</v>
      </c>
      <c r="P18" s="52" t="s">
        <v>52</v>
      </c>
      <c r="Q18" s="106"/>
      <c r="R18" s="106"/>
      <c r="S18" s="107"/>
      <c r="T18" s="107"/>
      <c r="U18" s="57"/>
      <c r="V18" s="103">
        <v>9</v>
      </c>
      <c r="W18" s="52" t="s">
        <v>46</v>
      </c>
      <c r="X18" s="104"/>
      <c r="Y18" s="104"/>
      <c r="Z18" s="102"/>
      <c r="AA18" s="102"/>
      <c r="AB18" s="105">
        <f t="shared" si="4"/>
        <v>0</v>
      </c>
      <c r="AC18" s="45">
        <v>9</v>
      </c>
      <c r="AD18" s="52" t="s">
        <v>47</v>
      </c>
      <c r="AE18" s="101"/>
      <c r="AF18" s="101"/>
      <c r="AG18" s="102"/>
      <c r="AH18" s="102"/>
      <c r="AI18" s="51">
        <f t="shared" si="8"/>
        <v>0</v>
      </c>
      <c r="AJ18" s="45">
        <v>9</v>
      </c>
      <c r="AK18" s="52" t="s">
        <v>48</v>
      </c>
      <c r="AL18" s="101"/>
      <c r="AM18" s="101"/>
      <c r="AN18" s="102"/>
      <c r="AO18" s="102"/>
      <c r="AP18" s="51">
        <f t="shared" si="6"/>
        <v>0</v>
      </c>
      <c r="AQ18" s="110">
        <v>9</v>
      </c>
      <c r="AR18" s="46" t="s">
        <v>46</v>
      </c>
      <c r="AS18" s="104"/>
      <c r="AT18" s="104"/>
      <c r="AU18" s="111"/>
      <c r="AV18" s="111"/>
      <c r="AW18" s="112">
        <f t="shared" si="1"/>
        <v>0</v>
      </c>
      <c r="AX18" s="113">
        <v>9</v>
      </c>
      <c r="AY18" s="109" t="s">
        <v>50</v>
      </c>
      <c r="AZ18" s="114"/>
      <c r="BA18" s="114"/>
      <c r="BB18" s="115"/>
      <c r="BC18" s="115"/>
      <c r="BD18" s="116"/>
      <c r="BE18" s="117">
        <v>9</v>
      </c>
      <c r="BF18" s="109" t="s">
        <v>51</v>
      </c>
      <c r="BG18" s="118"/>
      <c r="BH18" s="118"/>
      <c r="BI18" s="119"/>
      <c r="BJ18" s="119"/>
      <c r="BK18" s="112">
        <f t="shared" si="10"/>
        <v>0</v>
      </c>
    </row>
    <row r="19" spans="1:63" s="44" customFormat="1" ht="21" customHeight="1" x14ac:dyDescent="0.45">
      <c r="A19" s="45">
        <v>10</v>
      </c>
      <c r="B19" s="46" t="s">
        <v>46</v>
      </c>
      <c r="C19" s="104"/>
      <c r="D19" s="104"/>
      <c r="E19" s="102"/>
      <c r="F19" s="102"/>
      <c r="G19" s="51">
        <f t="shared" si="0"/>
        <v>0</v>
      </c>
      <c r="H19" s="103">
        <v>10</v>
      </c>
      <c r="I19" s="52" t="s">
        <v>47</v>
      </c>
      <c r="J19" s="101"/>
      <c r="K19" s="101"/>
      <c r="L19" s="102"/>
      <c r="M19" s="102"/>
      <c r="N19" s="105">
        <f t="shared" si="3"/>
        <v>0</v>
      </c>
      <c r="O19" s="45">
        <v>10</v>
      </c>
      <c r="P19" s="52" t="s">
        <v>48</v>
      </c>
      <c r="Q19" s="101"/>
      <c r="R19" s="101"/>
      <c r="S19" s="102"/>
      <c r="T19" s="102"/>
      <c r="U19" s="51">
        <f t="shared" si="7"/>
        <v>0</v>
      </c>
      <c r="V19" s="103">
        <v>10</v>
      </c>
      <c r="W19" s="52" t="s">
        <v>49</v>
      </c>
      <c r="X19" s="104"/>
      <c r="Y19" s="104"/>
      <c r="Z19" s="102"/>
      <c r="AA19" s="102"/>
      <c r="AB19" s="105">
        <f t="shared" si="4"/>
        <v>0</v>
      </c>
      <c r="AC19" s="45">
        <v>10</v>
      </c>
      <c r="AD19" s="52" t="s">
        <v>50</v>
      </c>
      <c r="AE19" s="106"/>
      <c r="AF19" s="106"/>
      <c r="AG19" s="107"/>
      <c r="AH19" s="107"/>
      <c r="AI19" s="57"/>
      <c r="AJ19" s="45">
        <v>10</v>
      </c>
      <c r="AK19" s="52" t="s">
        <v>51</v>
      </c>
      <c r="AL19" s="101"/>
      <c r="AM19" s="101"/>
      <c r="AN19" s="102"/>
      <c r="AO19" s="102"/>
      <c r="AP19" s="51">
        <f t="shared" si="6"/>
        <v>0</v>
      </c>
      <c r="AQ19" s="110">
        <v>10</v>
      </c>
      <c r="AR19" s="46" t="s">
        <v>49</v>
      </c>
      <c r="AS19" s="104"/>
      <c r="AT19" s="104"/>
      <c r="AU19" s="111"/>
      <c r="AV19" s="111"/>
      <c r="AW19" s="112">
        <f t="shared" si="1"/>
        <v>0</v>
      </c>
      <c r="AX19" s="113">
        <v>10</v>
      </c>
      <c r="AY19" s="109" t="s">
        <v>52</v>
      </c>
      <c r="AZ19" s="114"/>
      <c r="BA19" s="114"/>
      <c r="BB19" s="115"/>
      <c r="BC19" s="115"/>
      <c r="BD19" s="116"/>
      <c r="BE19" s="117">
        <v>10</v>
      </c>
      <c r="BF19" s="109" t="s">
        <v>46</v>
      </c>
      <c r="BG19" s="104"/>
      <c r="BH19" s="104"/>
      <c r="BI19" s="119"/>
      <c r="BJ19" s="119"/>
      <c r="BK19" s="112">
        <f t="shared" si="10"/>
        <v>0</v>
      </c>
    </row>
    <row r="20" spans="1:63" s="44" customFormat="1" ht="21" customHeight="1" x14ac:dyDescent="0.45">
      <c r="A20" s="45">
        <v>11</v>
      </c>
      <c r="B20" s="46" t="s">
        <v>49</v>
      </c>
      <c r="C20" s="104"/>
      <c r="D20" s="104"/>
      <c r="E20" s="102"/>
      <c r="F20" s="102"/>
      <c r="G20" s="51">
        <f t="shared" si="0"/>
        <v>0</v>
      </c>
      <c r="H20" s="103">
        <v>11</v>
      </c>
      <c r="I20" s="52" t="s">
        <v>50</v>
      </c>
      <c r="J20" s="106"/>
      <c r="K20" s="106"/>
      <c r="L20" s="107"/>
      <c r="M20" s="107"/>
      <c r="N20" s="127"/>
      <c r="O20" s="60">
        <v>11</v>
      </c>
      <c r="P20" s="61" t="s">
        <v>57</v>
      </c>
      <c r="Q20" s="125"/>
      <c r="R20" s="125"/>
      <c r="S20" s="126"/>
      <c r="T20" s="126"/>
      <c r="U20" s="66"/>
      <c r="V20" s="103">
        <v>11</v>
      </c>
      <c r="W20" s="52" t="s">
        <v>47</v>
      </c>
      <c r="X20" s="101"/>
      <c r="Y20" s="101"/>
      <c r="Z20" s="102"/>
      <c r="AA20" s="102"/>
      <c r="AB20" s="105">
        <f t="shared" si="4"/>
        <v>0</v>
      </c>
      <c r="AC20" s="45">
        <v>11</v>
      </c>
      <c r="AD20" s="52" t="s">
        <v>52</v>
      </c>
      <c r="AE20" s="106"/>
      <c r="AF20" s="106"/>
      <c r="AG20" s="107"/>
      <c r="AH20" s="107"/>
      <c r="AI20" s="57"/>
      <c r="AJ20" s="45">
        <v>11</v>
      </c>
      <c r="AK20" s="52" t="s">
        <v>46</v>
      </c>
      <c r="AL20" s="104"/>
      <c r="AM20" s="104"/>
      <c r="AN20" s="102"/>
      <c r="AO20" s="102"/>
      <c r="AP20" s="51">
        <f t="shared" si="6"/>
        <v>0</v>
      </c>
      <c r="AQ20" s="110">
        <v>11</v>
      </c>
      <c r="AR20" s="46" t="s">
        <v>47</v>
      </c>
      <c r="AS20" s="111"/>
      <c r="AT20" s="111"/>
      <c r="AU20" s="111"/>
      <c r="AV20" s="111"/>
      <c r="AW20" s="112">
        <f t="shared" si="1"/>
        <v>0</v>
      </c>
      <c r="AX20" s="113">
        <v>11</v>
      </c>
      <c r="AY20" s="109" t="s">
        <v>58</v>
      </c>
      <c r="AZ20" s="114"/>
      <c r="BA20" s="114"/>
      <c r="BB20" s="115"/>
      <c r="BC20" s="115"/>
      <c r="BD20" s="116"/>
      <c r="BE20" s="117">
        <v>11</v>
      </c>
      <c r="BF20" s="109" t="s">
        <v>59</v>
      </c>
      <c r="BG20" s="114"/>
      <c r="BH20" s="114"/>
      <c r="BI20" s="115"/>
      <c r="BJ20" s="115"/>
      <c r="BK20" s="108"/>
    </row>
    <row r="21" spans="1:63" s="44" customFormat="1" ht="21" customHeight="1" x14ac:dyDescent="0.45">
      <c r="A21" s="45">
        <v>12</v>
      </c>
      <c r="B21" s="46" t="s">
        <v>47</v>
      </c>
      <c r="C21" s="101"/>
      <c r="D21" s="101"/>
      <c r="E21" s="102"/>
      <c r="F21" s="102"/>
      <c r="G21" s="51">
        <f t="shared" si="0"/>
        <v>0</v>
      </c>
      <c r="H21" s="103">
        <v>12</v>
      </c>
      <c r="I21" s="52" t="s">
        <v>52</v>
      </c>
      <c r="J21" s="106"/>
      <c r="K21" s="106"/>
      <c r="L21" s="107"/>
      <c r="M21" s="107"/>
      <c r="N21" s="127"/>
      <c r="O21" s="45">
        <v>12</v>
      </c>
      <c r="P21" s="52" t="s">
        <v>46</v>
      </c>
      <c r="Q21" s="104"/>
      <c r="R21" s="104"/>
      <c r="S21" s="102"/>
      <c r="T21" s="102"/>
      <c r="U21" s="51">
        <f t="shared" ref="U21:U23" si="11">(R21-Q21)-(T21-S21)</f>
        <v>0</v>
      </c>
      <c r="V21" s="103">
        <v>12</v>
      </c>
      <c r="W21" s="52" t="s">
        <v>50</v>
      </c>
      <c r="X21" s="106"/>
      <c r="Y21" s="106"/>
      <c r="Z21" s="107"/>
      <c r="AA21" s="107"/>
      <c r="AB21" s="127"/>
      <c r="AC21" s="60">
        <v>12</v>
      </c>
      <c r="AD21" s="61" t="s">
        <v>60</v>
      </c>
      <c r="AE21" s="125"/>
      <c r="AF21" s="125"/>
      <c r="AG21" s="126"/>
      <c r="AH21" s="126"/>
      <c r="AI21" s="66"/>
      <c r="AJ21" s="45">
        <v>12</v>
      </c>
      <c r="AK21" s="52" t="s">
        <v>49</v>
      </c>
      <c r="AL21" s="104"/>
      <c r="AM21" s="104"/>
      <c r="AN21" s="102"/>
      <c r="AO21" s="102"/>
      <c r="AP21" s="51">
        <f t="shared" si="6"/>
        <v>0</v>
      </c>
      <c r="AQ21" s="110">
        <v>12</v>
      </c>
      <c r="AR21" s="46" t="s">
        <v>50</v>
      </c>
      <c r="AS21" s="129"/>
      <c r="AT21" s="129"/>
      <c r="AU21" s="129"/>
      <c r="AV21" s="129"/>
      <c r="AW21" s="108"/>
      <c r="AX21" s="113">
        <v>12</v>
      </c>
      <c r="AY21" s="109" t="s">
        <v>51</v>
      </c>
      <c r="AZ21" s="118"/>
      <c r="BA21" s="118"/>
      <c r="BB21" s="119"/>
      <c r="BC21" s="119"/>
      <c r="BD21" s="128">
        <f t="shared" ref="BD21:BD24" si="12">(BA21-AZ21)-(BC21-BB21)</f>
        <v>0</v>
      </c>
      <c r="BE21" s="117">
        <v>12</v>
      </c>
      <c r="BF21" s="109" t="s">
        <v>47</v>
      </c>
      <c r="BG21" s="118"/>
      <c r="BH21" s="118"/>
      <c r="BI21" s="119"/>
      <c r="BJ21" s="119"/>
      <c r="BK21" s="112">
        <f t="shared" ref="BK21" si="13">(BH21-BG21)-(BJ21-BI21)</f>
        <v>0</v>
      </c>
    </row>
    <row r="22" spans="1:63" s="44" customFormat="1" ht="21" customHeight="1" x14ac:dyDescent="0.45">
      <c r="A22" s="45">
        <v>13</v>
      </c>
      <c r="B22" s="46" t="s">
        <v>50</v>
      </c>
      <c r="C22" s="106"/>
      <c r="D22" s="106"/>
      <c r="E22" s="107"/>
      <c r="F22" s="107"/>
      <c r="G22" s="57"/>
      <c r="H22" s="103">
        <v>13</v>
      </c>
      <c r="I22" s="52" t="s">
        <v>48</v>
      </c>
      <c r="J22" s="101"/>
      <c r="K22" s="101"/>
      <c r="L22" s="102"/>
      <c r="M22" s="102"/>
      <c r="N22" s="105">
        <f t="shared" ref="N22:N26" si="14">(K22-J22)-(M22-L22)</f>
        <v>0</v>
      </c>
      <c r="O22" s="45">
        <v>13</v>
      </c>
      <c r="P22" s="52" t="s">
        <v>49</v>
      </c>
      <c r="Q22" s="104"/>
      <c r="R22" s="104"/>
      <c r="S22" s="102"/>
      <c r="T22" s="102"/>
      <c r="U22" s="51">
        <f t="shared" si="11"/>
        <v>0</v>
      </c>
      <c r="V22" s="103">
        <v>13</v>
      </c>
      <c r="W22" s="52" t="s">
        <v>52</v>
      </c>
      <c r="X22" s="106"/>
      <c r="Y22" s="106"/>
      <c r="Z22" s="107"/>
      <c r="AA22" s="107"/>
      <c r="AB22" s="127"/>
      <c r="AC22" s="45">
        <v>13</v>
      </c>
      <c r="AD22" s="52" t="s">
        <v>51</v>
      </c>
      <c r="AE22" s="101"/>
      <c r="AF22" s="101"/>
      <c r="AG22" s="102"/>
      <c r="AH22" s="102"/>
      <c r="AI22" s="51">
        <f t="shared" ref="AI22:AI25" si="15">(AF22-AE22)-(AH22-AG22)</f>
        <v>0</v>
      </c>
      <c r="AJ22" s="45">
        <v>13</v>
      </c>
      <c r="AK22" s="52" t="s">
        <v>47</v>
      </c>
      <c r="AL22" s="101"/>
      <c r="AM22" s="101"/>
      <c r="AN22" s="102"/>
      <c r="AO22" s="102"/>
      <c r="AP22" s="51">
        <f t="shared" si="6"/>
        <v>0</v>
      </c>
      <c r="AQ22" s="110">
        <v>13</v>
      </c>
      <c r="AR22" s="46" t="s">
        <v>52</v>
      </c>
      <c r="AS22" s="129"/>
      <c r="AT22" s="129"/>
      <c r="AU22" s="129"/>
      <c r="AV22" s="129"/>
      <c r="AW22" s="108"/>
      <c r="AX22" s="113">
        <v>13</v>
      </c>
      <c r="AY22" s="109" t="s">
        <v>46</v>
      </c>
      <c r="AZ22" s="104"/>
      <c r="BA22" s="104"/>
      <c r="BB22" s="119"/>
      <c r="BC22" s="119"/>
      <c r="BD22" s="128">
        <f t="shared" si="12"/>
        <v>0</v>
      </c>
      <c r="BE22" s="117">
        <v>13</v>
      </c>
      <c r="BF22" s="109" t="s">
        <v>50</v>
      </c>
      <c r="BG22" s="114"/>
      <c r="BH22" s="114"/>
      <c r="BI22" s="115"/>
      <c r="BJ22" s="115"/>
      <c r="BK22" s="108"/>
    </row>
    <row r="23" spans="1:63" s="44" customFormat="1" ht="21" customHeight="1" x14ac:dyDescent="0.45">
      <c r="A23" s="45">
        <v>14</v>
      </c>
      <c r="B23" s="46" t="s">
        <v>52</v>
      </c>
      <c r="C23" s="106"/>
      <c r="D23" s="106"/>
      <c r="E23" s="107"/>
      <c r="F23" s="107"/>
      <c r="G23" s="57"/>
      <c r="H23" s="103">
        <v>14</v>
      </c>
      <c r="I23" s="52" t="s">
        <v>51</v>
      </c>
      <c r="J23" s="101"/>
      <c r="K23" s="101"/>
      <c r="L23" s="102"/>
      <c r="M23" s="102"/>
      <c r="N23" s="105">
        <f t="shared" si="14"/>
        <v>0</v>
      </c>
      <c r="O23" s="45">
        <v>14</v>
      </c>
      <c r="P23" s="52" t="s">
        <v>47</v>
      </c>
      <c r="Q23" s="101"/>
      <c r="R23" s="101"/>
      <c r="S23" s="102"/>
      <c r="T23" s="102"/>
      <c r="U23" s="51">
        <f t="shared" si="11"/>
        <v>0</v>
      </c>
      <c r="V23" s="103">
        <v>14</v>
      </c>
      <c r="W23" s="52" t="s">
        <v>48</v>
      </c>
      <c r="X23" s="101"/>
      <c r="Y23" s="101"/>
      <c r="Z23" s="102"/>
      <c r="AA23" s="102"/>
      <c r="AB23" s="105">
        <f t="shared" ref="AB23:AB27" si="16">(Y23-X23)-(AA23-Z23)</f>
        <v>0</v>
      </c>
      <c r="AC23" s="45">
        <v>14</v>
      </c>
      <c r="AD23" s="52" t="s">
        <v>46</v>
      </c>
      <c r="AE23" s="104"/>
      <c r="AF23" s="104"/>
      <c r="AG23" s="102"/>
      <c r="AH23" s="102"/>
      <c r="AI23" s="51">
        <f t="shared" si="15"/>
        <v>0</v>
      </c>
      <c r="AJ23" s="45">
        <v>14</v>
      </c>
      <c r="AK23" s="52" t="s">
        <v>50</v>
      </c>
      <c r="AL23" s="106"/>
      <c r="AM23" s="106"/>
      <c r="AN23" s="107"/>
      <c r="AO23" s="107"/>
      <c r="AP23" s="57"/>
      <c r="AQ23" s="110">
        <v>14</v>
      </c>
      <c r="AR23" s="46" t="s">
        <v>48</v>
      </c>
      <c r="AS23" s="111"/>
      <c r="AT23" s="111"/>
      <c r="AU23" s="111"/>
      <c r="AV23" s="111"/>
      <c r="AW23" s="112">
        <f t="shared" si="1"/>
        <v>0</v>
      </c>
      <c r="AX23" s="113">
        <v>14</v>
      </c>
      <c r="AY23" s="109" t="s">
        <v>49</v>
      </c>
      <c r="AZ23" s="104"/>
      <c r="BA23" s="104"/>
      <c r="BB23" s="119"/>
      <c r="BC23" s="119"/>
      <c r="BD23" s="128">
        <f t="shared" si="12"/>
        <v>0</v>
      </c>
      <c r="BE23" s="117">
        <v>14</v>
      </c>
      <c r="BF23" s="109" t="s">
        <v>52</v>
      </c>
      <c r="BG23" s="114"/>
      <c r="BH23" s="114"/>
      <c r="BI23" s="115"/>
      <c r="BJ23" s="115"/>
      <c r="BK23" s="108"/>
    </row>
    <row r="24" spans="1:63" s="44" customFormat="1" ht="21" customHeight="1" x14ac:dyDescent="0.45">
      <c r="A24" s="45">
        <v>15</v>
      </c>
      <c r="B24" s="46" t="s">
        <v>48</v>
      </c>
      <c r="C24" s="101"/>
      <c r="D24" s="101"/>
      <c r="E24" s="102"/>
      <c r="F24" s="102"/>
      <c r="G24" s="51">
        <f t="shared" ref="G24:G28" si="17">(D24-C24)-(F24-E24)</f>
        <v>0</v>
      </c>
      <c r="H24" s="103">
        <v>15</v>
      </c>
      <c r="I24" s="52" t="s">
        <v>46</v>
      </c>
      <c r="J24" s="104"/>
      <c r="K24" s="104"/>
      <c r="L24" s="102"/>
      <c r="M24" s="102"/>
      <c r="N24" s="105">
        <f t="shared" si="14"/>
        <v>0</v>
      </c>
      <c r="O24" s="45">
        <v>15</v>
      </c>
      <c r="P24" s="52" t="s">
        <v>50</v>
      </c>
      <c r="Q24" s="106"/>
      <c r="R24" s="106"/>
      <c r="S24" s="107"/>
      <c r="T24" s="107"/>
      <c r="U24" s="57"/>
      <c r="V24" s="103">
        <v>15</v>
      </c>
      <c r="W24" s="52" t="s">
        <v>51</v>
      </c>
      <c r="X24" s="101"/>
      <c r="Y24" s="101"/>
      <c r="Z24" s="102"/>
      <c r="AA24" s="102"/>
      <c r="AB24" s="105">
        <f t="shared" si="16"/>
        <v>0</v>
      </c>
      <c r="AC24" s="45">
        <v>15</v>
      </c>
      <c r="AD24" s="52" t="s">
        <v>49</v>
      </c>
      <c r="AE24" s="104"/>
      <c r="AF24" s="104"/>
      <c r="AG24" s="102"/>
      <c r="AH24" s="102"/>
      <c r="AI24" s="51">
        <f t="shared" si="15"/>
        <v>0</v>
      </c>
      <c r="AJ24" s="45">
        <v>15</v>
      </c>
      <c r="AK24" s="52" t="s">
        <v>52</v>
      </c>
      <c r="AL24" s="106"/>
      <c r="AM24" s="106"/>
      <c r="AN24" s="107"/>
      <c r="AO24" s="107"/>
      <c r="AP24" s="57"/>
      <c r="AQ24" s="110">
        <v>15</v>
      </c>
      <c r="AR24" s="46" t="s">
        <v>51</v>
      </c>
      <c r="AS24" s="111"/>
      <c r="AT24" s="111"/>
      <c r="AU24" s="111"/>
      <c r="AV24" s="111"/>
      <c r="AW24" s="112">
        <f t="shared" si="1"/>
        <v>0</v>
      </c>
      <c r="AX24" s="113">
        <v>15</v>
      </c>
      <c r="AY24" s="109" t="s">
        <v>47</v>
      </c>
      <c r="AZ24" s="118"/>
      <c r="BA24" s="118"/>
      <c r="BB24" s="119"/>
      <c r="BC24" s="119"/>
      <c r="BD24" s="128">
        <f t="shared" si="12"/>
        <v>0</v>
      </c>
      <c r="BE24" s="117">
        <v>15</v>
      </c>
      <c r="BF24" s="109" t="s">
        <v>48</v>
      </c>
      <c r="BG24" s="118"/>
      <c r="BH24" s="118"/>
      <c r="BI24" s="119"/>
      <c r="BJ24" s="119"/>
      <c r="BK24" s="112">
        <f t="shared" ref="BK24:BK28" si="18">(BH24-BG24)-(BJ24-BI24)</f>
        <v>0</v>
      </c>
    </row>
    <row r="25" spans="1:63" s="44" customFormat="1" ht="21" customHeight="1" x14ac:dyDescent="0.45">
      <c r="A25" s="45">
        <v>16</v>
      </c>
      <c r="B25" s="46" t="s">
        <v>51</v>
      </c>
      <c r="C25" s="101"/>
      <c r="D25" s="101"/>
      <c r="E25" s="102"/>
      <c r="F25" s="102"/>
      <c r="G25" s="51">
        <f t="shared" si="17"/>
        <v>0</v>
      </c>
      <c r="H25" s="103">
        <v>16</v>
      </c>
      <c r="I25" s="52" t="s">
        <v>49</v>
      </c>
      <c r="J25" s="104"/>
      <c r="K25" s="104"/>
      <c r="L25" s="102"/>
      <c r="M25" s="102"/>
      <c r="N25" s="105">
        <f t="shared" si="14"/>
        <v>0</v>
      </c>
      <c r="O25" s="45">
        <v>16</v>
      </c>
      <c r="P25" s="52" t="s">
        <v>52</v>
      </c>
      <c r="Q25" s="106"/>
      <c r="R25" s="106"/>
      <c r="S25" s="107"/>
      <c r="T25" s="107"/>
      <c r="U25" s="57"/>
      <c r="V25" s="103">
        <v>16</v>
      </c>
      <c r="W25" s="52" t="s">
        <v>46</v>
      </c>
      <c r="X25" s="104"/>
      <c r="Y25" s="104"/>
      <c r="Z25" s="102"/>
      <c r="AA25" s="102"/>
      <c r="AB25" s="105">
        <f t="shared" si="16"/>
        <v>0</v>
      </c>
      <c r="AC25" s="45">
        <v>16</v>
      </c>
      <c r="AD25" s="52" t="s">
        <v>47</v>
      </c>
      <c r="AE25" s="101"/>
      <c r="AF25" s="101"/>
      <c r="AG25" s="102"/>
      <c r="AH25" s="102"/>
      <c r="AI25" s="51">
        <f t="shared" si="15"/>
        <v>0</v>
      </c>
      <c r="AJ25" s="45">
        <v>16</v>
      </c>
      <c r="AK25" s="52" t="s">
        <v>48</v>
      </c>
      <c r="AL25" s="101"/>
      <c r="AM25" s="101"/>
      <c r="AN25" s="102"/>
      <c r="AO25" s="102"/>
      <c r="AP25" s="51">
        <f t="shared" ref="AP25:AP29" si="19">(AM25-AL25)-(AO25-AN25)</f>
        <v>0</v>
      </c>
      <c r="AQ25" s="110">
        <v>16</v>
      </c>
      <c r="AR25" s="46" t="s">
        <v>46</v>
      </c>
      <c r="AS25" s="104"/>
      <c r="AT25" s="104"/>
      <c r="AU25" s="111"/>
      <c r="AV25" s="111"/>
      <c r="AW25" s="112">
        <f t="shared" si="1"/>
        <v>0</v>
      </c>
      <c r="AX25" s="113">
        <v>16</v>
      </c>
      <c r="AY25" s="109" t="s">
        <v>50</v>
      </c>
      <c r="AZ25" s="114"/>
      <c r="BA25" s="114"/>
      <c r="BB25" s="115"/>
      <c r="BC25" s="115"/>
      <c r="BD25" s="116"/>
      <c r="BE25" s="117">
        <v>16</v>
      </c>
      <c r="BF25" s="109" t="s">
        <v>51</v>
      </c>
      <c r="BG25" s="118"/>
      <c r="BH25" s="118"/>
      <c r="BI25" s="119"/>
      <c r="BJ25" s="119"/>
      <c r="BK25" s="112">
        <f t="shared" si="18"/>
        <v>0</v>
      </c>
    </row>
    <row r="26" spans="1:63" s="44" customFormat="1" ht="21" customHeight="1" x14ac:dyDescent="0.45">
      <c r="A26" s="45">
        <v>17</v>
      </c>
      <c r="B26" s="46" t="s">
        <v>46</v>
      </c>
      <c r="C26" s="104"/>
      <c r="D26" s="104"/>
      <c r="E26" s="102"/>
      <c r="F26" s="102"/>
      <c r="G26" s="51">
        <f t="shared" si="17"/>
        <v>0</v>
      </c>
      <c r="H26" s="103">
        <v>17</v>
      </c>
      <c r="I26" s="52" t="s">
        <v>47</v>
      </c>
      <c r="J26" s="101"/>
      <c r="K26" s="101"/>
      <c r="L26" s="102"/>
      <c r="M26" s="102"/>
      <c r="N26" s="105">
        <f t="shared" si="14"/>
        <v>0</v>
      </c>
      <c r="O26" s="45">
        <v>17</v>
      </c>
      <c r="P26" s="52" t="s">
        <v>48</v>
      </c>
      <c r="Q26" s="101"/>
      <c r="R26" s="101"/>
      <c r="S26" s="102"/>
      <c r="T26" s="102"/>
      <c r="U26" s="51">
        <f t="shared" ref="U26:U30" si="20">(R26-Q26)-(T26-S26)</f>
        <v>0</v>
      </c>
      <c r="V26" s="103">
        <v>17</v>
      </c>
      <c r="W26" s="52" t="s">
        <v>49</v>
      </c>
      <c r="X26" s="104"/>
      <c r="Y26" s="104"/>
      <c r="Z26" s="102"/>
      <c r="AA26" s="102"/>
      <c r="AB26" s="105">
        <f t="shared" si="16"/>
        <v>0</v>
      </c>
      <c r="AC26" s="45">
        <v>17</v>
      </c>
      <c r="AD26" s="52" t="s">
        <v>50</v>
      </c>
      <c r="AE26" s="106"/>
      <c r="AF26" s="106"/>
      <c r="AG26" s="107"/>
      <c r="AH26" s="107"/>
      <c r="AI26" s="57"/>
      <c r="AJ26" s="45">
        <v>17</v>
      </c>
      <c r="AK26" s="52" t="s">
        <v>51</v>
      </c>
      <c r="AL26" s="101"/>
      <c r="AM26" s="101"/>
      <c r="AN26" s="102"/>
      <c r="AO26" s="102"/>
      <c r="AP26" s="51">
        <f t="shared" si="19"/>
        <v>0</v>
      </c>
      <c r="AQ26" s="110">
        <v>17</v>
      </c>
      <c r="AR26" s="46" t="s">
        <v>49</v>
      </c>
      <c r="AS26" s="104"/>
      <c r="AT26" s="104"/>
      <c r="AU26" s="111"/>
      <c r="AV26" s="111"/>
      <c r="AW26" s="112">
        <f t="shared" si="1"/>
        <v>0</v>
      </c>
      <c r="AX26" s="113">
        <v>17</v>
      </c>
      <c r="AY26" s="109" t="s">
        <v>52</v>
      </c>
      <c r="AZ26" s="114"/>
      <c r="BA26" s="114"/>
      <c r="BB26" s="115"/>
      <c r="BC26" s="115"/>
      <c r="BD26" s="116"/>
      <c r="BE26" s="117">
        <v>17</v>
      </c>
      <c r="BF26" s="109" t="s">
        <v>46</v>
      </c>
      <c r="BG26" s="104"/>
      <c r="BH26" s="104"/>
      <c r="BI26" s="119"/>
      <c r="BJ26" s="119"/>
      <c r="BK26" s="112">
        <f t="shared" si="18"/>
        <v>0</v>
      </c>
    </row>
    <row r="27" spans="1:63" s="44" customFormat="1" ht="21" customHeight="1" x14ac:dyDescent="0.45">
      <c r="A27" s="45">
        <v>18</v>
      </c>
      <c r="B27" s="46" t="s">
        <v>49</v>
      </c>
      <c r="C27" s="104"/>
      <c r="D27" s="104"/>
      <c r="E27" s="102"/>
      <c r="F27" s="102"/>
      <c r="G27" s="51">
        <f t="shared" si="17"/>
        <v>0</v>
      </c>
      <c r="H27" s="103">
        <v>18</v>
      </c>
      <c r="I27" s="52" t="s">
        <v>50</v>
      </c>
      <c r="J27" s="106"/>
      <c r="K27" s="106"/>
      <c r="L27" s="107"/>
      <c r="M27" s="107"/>
      <c r="N27" s="127"/>
      <c r="O27" s="45">
        <v>18</v>
      </c>
      <c r="P27" s="52" t="s">
        <v>51</v>
      </c>
      <c r="Q27" s="101"/>
      <c r="R27" s="101"/>
      <c r="S27" s="102"/>
      <c r="T27" s="102"/>
      <c r="U27" s="51">
        <f t="shared" si="20"/>
        <v>0</v>
      </c>
      <c r="V27" s="103">
        <v>18</v>
      </c>
      <c r="W27" s="52" t="s">
        <v>47</v>
      </c>
      <c r="X27" s="101"/>
      <c r="Y27" s="101"/>
      <c r="Z27" s="102"/>
      <c r="AA27" s="102"/>
      <c r="AB27" s="105">
        <f t="shared" si="16"/>
        <v>0</v>
      </c>
      <c r="AC27" s="45">
        <v>18</v>
      </c>
      <c r="AD27" s="52" t="s">
        <v>52</v>
      </c>
      <c r="AE27" s="106"/>
      <c r="AF27" s="106"/>
      <c r="AG27" s="107"/>
      <c r="AH27" s="107"/>
      <c r="AI27" s="57"/>
      <c r="AJ27" s="45">
        <v>18</v>
      </c>
      <c r="AK27" s="52" t="s">
        <v>46</v>
      </c>
      <c r="AL27" s="104"/>
      <c r="AM27" s="104"/>
      <c r="AN27" s="102"/>
      <c r="AO27" s="102"/>
      <c r="AP27" s="51">
        <f t="shared" si="19"/>
        <v>0</v>
      </c>
      <c r="AQ27" s="110">
        <v>18</v>
      </c>
      <c r="AR27" s="46" t="s">
        <v>47</v>
      </c>
      <c r="AS27" s="111"/>
      <c r="AT27" s="111"/>
      <c r="AU27" s="111"/>
      <c r="AV27" s="111"/>
      <c r="AW27" s="112">
        <f t="shared" si="1"/>
        <v>0</v>
      </c>
      <c r="AX27" s="113">
        <v>18</v>
      </c>
      <c r="AY27" s="109" t="s">
        <v>48</v>
      </c>
      <c r="AZ27" s="118"/>
      <c r="BA27" s="118"/>
      <c r="BB27" s="119"/>
      <c r="BC27" s="119"/>
      <c r="BD27" s="128">
        <f t="shared" ref="BD27:BD31" si="21">(BA27-AZ27)-(BC27-BB27)</f>
        <v>0</v>
      </c>
      <c r="BE27" s="117">
        <v>18</v>
      </c>
      <c r="BF27" s="109" t="s">
        <v>49</v>
      </c>
      <c r="BG27" s="104"/>
      <c r="BH27" s="104"/>
      <c r="BI27" s="119"/>
      <c r="BJ27" s="119"/>
      <c r="BK27" s="112">
        <f t="shared" si="18"/>
        <v>0</v>
      </c>
    </row>
    <row r="28" spans="1:63" s="44" customFormat="1" ht="21" customHeight="1" x14ac:dyDescent="0.45">
      <c r="A28" s="45">
        <v>19</v>
      </c>
      <c r="B28" s="46" t="s">
        <v>47</v>
      </c>
      <c r="C28" s="101"/>
      <c r="D28" s="101"/>
      <c r="E28" s="102"/>
      <c r="F28" s="102"/>
      <c r="G28" s="51">
        <f t="shared" si="17"/>
        <v>0</v>
      </c>
      <c r="H28" s="103">
        <v>19</v>
      </c>
      <c r="I28" s="52" t="s">
        <v>52</v>
      </c>
      <c r="J28" s="106"/>
      <c r="K28" s="106"/>
      <c r="L28" s="107"/>
      <c r="M28" s="107"/>
      <c r="N28" s="127"/>
      <c r="O28" s="45">
        <v>19</v>
      </c>
      <c r="P28" s="52" t="s">
        <v>46</v>
      </c>
      <c r="Q28" s="104"/>
      <c r="R28" s="104"/>
      <c r="S28" s="102"/>
      <c r="T28" s="102"/>
      <c r="U28" s="51">
        <f t="shared" si="20"/>
        <v>0</v>
      </c>
      <c r="V28" s="103">
        <v>19</v>
      </c>
      <c r="W28" s="52" t="s">
        <v>50</v>
      </c>
      <c r="X28" s="106"/>
      <c r="Y28" s="106"/>
      <c r="Z28" s="107"/>
      <c r="AA28" s="107"/>
      <c r="AB28" s="127"/>
      <c r="AC28" s="45">
        <v>19</v>
      </c>
      <c r="AD28" s="52" t="s">
        <v>48</v>
      </c>
      <c r="AE28" s="101"/>
      <c r="AF28" s="101"/>
      <c r="AG28" s="102"/>
      <c r="AH28" s="102"/>
      <c r="AI28" s="51">
        <f t="shared" ref="AI28:AI32" si="22">(AF28-AE28)-(AH28-AG28)</f>
        <v>0</v>
      </c>
      <c r="AJ28" s="45">
        <v>19</v>
      </c>
      <c r="AK28" s="52" t="s">
        <v>49</v>
      </c>
      <c r="AL28" s="104"/>
      <c r="AM28" s="104"/>
      <c r="AN28" s="102"/>
      <c r="AO28" s="102"/>
      <c r="AP28" s="51">
        <f t="shared" si="19"/>
        <v>0</v>
      </c>
      <c r="AQ28" s="110">
        <v>19</v>
      </c>
      <c r="AR28" s="46" t="s">
        <v>50</v>
      </c>
      <c r="AS28" s="129"/>
      <c r="AT28" s="129"/>
      <c r="AU28" s="129"/>
      <c r="AV28" s="129"/>
      <c r="AW28" s="108"/>
      <c r="AX28" s="113">
        <v>19</v>
      </c>
      <c r="AY28" s="109" t="s">
        <v>51</v>
      </c>
      <c r="AZ28" s="118"/>
      <c r="BA28" s="118"/>
      <c r="BB28" s="119"/>
      <c r="BC28" s="119"/>
      <c r="BD28" s="128">
        <f t="shared" si="21"/>
        <v>0</v>
      </c>
      <c r="BE28" s="117">
        <v>19</v>
      </c>
      <c r="BF28" s="109" t="s">
        <v>47</v>
      </c>
      <c r="BG28" s="118"/>
      <c r="BH28" s="118"/>
      <c r="BI28" s="119"/>
      <c r="BJ28" s="119"/>
      <c r="BK28" s="112">
        <f t="shared" si="18"/>
        <v>0</v>
      </c>
    </row>
    <row r="29" spans="1:63" s="44" customFormat="1" ht="21" customHeight="1" x14ac:dyDescent="0.45">
      <c r="A29" s="45">
        <v>20</v>
      </c>
      <c r="B29" s="46" t="s">
        <v>50</v>
      </c>
      <c r="C29" s="106"/>
      <c r="D29" s="106"/>
      <c r="E29" s="107"/>
      <c r="F29" s="107"/>
      <c r="G29" s="57"/>
      <c r="H29" s="130">
        <v>20</v>
      </c>
      <c r="I29" s="61" t="s">
        <v>60</v>
      </c>
      <c r="J29" s="125"/>
      <c r="K29" s="125"/>
      <c r="L29" s="126"/>
      <c r="M29" s="126"/>
      <c r="N29" s="131"/>
      <c r="O29" s="45">
        <v>20</v>
      </c>
      <c r="P29" s="52" t="s">
        <v>49</v>
      </c>
      <c r="Q29" s="104"/>
      <c r="R29" s="104"/>
      <c r="S29" s="102"/>
      <c r="T29" s="102"/>
      <c r="U29" s="51">
        <f t="shared" si="20"/>
        <v>0</v>
      </c>
      <c r="V29" s="103">
        <v>20</v>
      </c>
      <c r="W29" s="52" t="s">
        <v>52</v>
      </c>
      <c r="X29" s="106"/>
      <c r="Y29" s="106"/>
      <c r="Z29" s="107"/>
      <c r="AA29" s="107"/>
      <c r="AB29" s="127"/>
      <c r="AC29" s="45">
        <v>20</v>
      </c>
      <c r="AD29" s="52" t="s">
        <v>51</v>
      </c>
      <c r="AE29" s="101"/>
      <c r="AF29" s="101"/>
      <c r="AG29" s="102"/>
      <c r="AH29" s="102"/>
      <c r="AI29" s="51">
        <f t="shared" si="22"/>
        <v>0</v>
      </c>
      <c r="AJ29" s="45">
        <v>20</v>
      </c>
      <c r="AK29" s="52" t="s">
        <v>47</v>
      </c>
      <c r="AL29" s="101"/>
      <c r="AM29" s="101"/>
      <c r="AN29" s="102"/>
      <c r="AO29" s="102"/>
      <c r="AP29" s="51">
        <f t="shared" si="19"/>
        <v>0</v>
      </c>
      <c r="AQ29" s="110">
        <v>20</v>
      </c>
      <c r="AR29" s="46" t="s">
        <v>52</v>
      </c>
      <c r="AS29" s="129"/>
      <c r="AT29" s="129"/>
      <c r="AU29" s="129"/>
      <c r="AV29" s="129"/>
      <c r="AW29" s="108"/>
      <c r="AX29" s="113">
        <v>20</v>
      </c>
      <c r="AY29" s="109" t="s">
        <v>46</v>
      </c>
      <c r="AZ29" s="104"/>
      <c r="BA29" s="104"/>
      <c r="BB29" s="119"/>
      <c r="BC29" s="119"/>
      <c r="BD29" s="128">
        <f t="shared" si="21"/>
        <v>0</v>
      </c>
      <c r="BE29" s="117">
        <v>20</v>
      </c>
      <c r="BF29" s="109" t="s">
        <v>50</v>
      </c>
      <c r="BG29" s="114"/>
      <c r="BH29" s="114"/>
      <c r="BI29" s="115"/>
      <c r="BJ29" s="115"/>
      <c r="BK29" s="108"/>
    </row>
    <row r="30" spans="1:63" s="44" customFormat="1" ht="21" customHeight="1" x14ac:dyDescent="0.45">
      <c r="A30" s="45">
        <v>21</v>
      </c>
      <c r="B30" s="46" t="s">
        <v>52</v>
      </c>
      <c r="C30" s="106"/>
      <c r="D30" s="106"/>
      <c r="E30" s="107"/>
      <c r="F30" s="107"/>
      <c r="G30" s="57"/>
      <c r="H30" s="103">
        <v>21</v>
      </c>
      <c r="I30" s="52" t="s">
        <v>51</v>
      </c>
      <c r="J30" s="101"/>
      <c r="K30" s="101"/>
      <c r="L30" s="102"/>
      <c r="M30" s="102"/>
      <c r="N30" s="105">
        <f t="shared" ref="N30:N33" si="23">(K30-J30)-(M30-L30)</f>
        <v>0</v>
      </c>
      <c r="O30" s="45">
        <v>21</v>
      </c>
      <c r="P30" s="52" t="s">
        <v>47</v>
      </c>
      <c r="Q30" s="101"/>
      <c r="R30" s="101"/>
      <c r="S30" s="102"/>
      <c r="T30" s="102"/>
      <c r="U30" s="51">
        <f t="shared" si="20"/>
        <v>0</v>
      </c>
      <c r="V30" s="130">
        <v>21</v>
      </c>
      <c r="W30" s="61" t="s">
        <v>60</v>
      </c>
      <c r="X30" s="125"/>
      <c r="Y30" s="125"/>
      <c r="Z30" s="126"/>
      <c r="AA30" s="126"/>
      <c r="AB30" s="131"/>
      <c r="AC30" s="45">
        <v>21</v>
      </c>
      <c r="AD30" s="52" t="s">
        <v>46</v>
      </c>
      <c r="AE30" s="104"/>
      <c r="AF30" s="104"/>
      <c r="AG30" s="102"/>
      <c r="AH30" s="102"/>
      <c r="AI30" s="51">
        <f t="shared" si="22"/>
        <v>0</v>
      </c>
      <c r="AJ30" s="45">
        <v>21</v>
      </c>
      <c r="AK30" s="52" t="s">
        <v>50</v>
      </c>
      <c r="AL30" s="106"/>
      <c r="AM30" s="106"/>
      <c r="AN30" s="107"/>
      <c r="AO30" s="107"/>
      <c r="AP30" s="57"/>
      <c r="AQ30" s="110">
        <v>21</v>
      </c>
      <c r="AR30" s="46" t="s">
        <v>48</v>
      </c>
      <c r="AS30" s="111"/>
      <c r="AT30" s="111"/>
      <c r="AU30" s="111"/>
      <c r="AV30" s="111"/>
      <c r="AW30" s="112">
        <f t="shared" si="1"/>
        <v>0</v>
      </c>
      <c r="AX30" s="113">
        <v>21</v>
      </c>
      <c r="AY30" s="109" t="s">
        <v>49</v>
      </c>
      <c r="AZ30" s="104"/>
      <c r="BA30" s="104"/>
      <c r="BB30" s="119"/>
      <c r="BC30" s="119"/>
      <c r="BD30" s="128">
        <f t="shared" si="21"/>
        <v>0</v>
      </c>
      <c r="BE30" s="117">
        <v>21</v>
      </c>
      <c r="BF30" s="109" t="s">
        <v>52</v>
      </c>
      <c r="BG30" s="114"/>
      <c r="BH30" s="114"/>
      <c r="BI30" s="115"/>
      <c r="BJ30" s="115"/>
      <c r="BK30" s="108"/>
    </row>
    <row r="31" spans="1:63" s="44" customFormat="1" ht="21" customHeight="1" x14ac:dyDescent="0.45">
      <c r="A31" s="45">
        <v>22</v>
      </c>
      <c r="B31" s="46" t="s">
        <v>48</v>
      </c>
      <c r="C31" s="101"/>
      <c r="D31" s="101"/>
      <c r="E31" s="102"/>
      <c r="F31" s="102"/>
      <c r="G31" s="51">
        <f t="shared" ref="G31:G35" si="24">(D31-C31)-(F31-E31)</f>
        <v>0</v>
      </c>
      <c r="H31" s="103">
        <v>22</v>
      </c>
      <c r="I31" s="52" t="s">
        <v>46</v>
      </c>
      <c r="J31" s="104"/>
      <c r="K31" s="104"/>
      <c r="L31" s="102"/>
      <c r="M31" s="102"/>
      <c r="N31" s="105">
        <f t="shared" si="23"/>
        <v>0</v>
      </c>
      <c r="O31" s="45">
        <v>22</v>
      </c>
      <c r="P31" s="52" t="s">
        <v>50</v>
      </c>
      <c r="Q31" s="106"/>
      <c r="R31" s="106"/>
      <c r="S31" s="107"/>
      <c r="T31" s="107"/>
      <c r="U31" s="57"/>
      <c r="V31" s="130">
        <v>22</v>
      </c>
      <c r="W31" s="67" t="s">
        <v>61</v>
      </c>
      <c r="X31" s="125"/>
      <c r="Y31" s="125"/>
      <c r="Z31" s="126"/>
      <c r="AA31" s="126"/>
      <c r="AB31" s="131"/>
      <c r="AC31" s="45">
        <v>22</v>
      </c>
      <c r="AD31" s="52" t="s">
        <v>49</v>
      </c>
      <c r="AE31" s="104"/>
      <c r="AF31" s="104"/>
      <c r="AG31" s="102"/>
      <c r="AH31" s="102"/>
      <c r="AI31" s="51">
        <f t="shared" si="22"/>
        <v>0</v>
      </c>
      <c r="AJ31" s="45">
        <v>22</v>
      </c>
      <c r="AK31" s="52" t="s">
        <v>52</v>
      </c>
      <c r="AL31" s="106"/>
      <c r="AM31" s="106"/>
      <c r="AN31" s="107"/>
      <c r="AO31" s="107"/>
      <c r="AP31" s="57"/>
      <c r="AQ31" s="110">
        <v>22</v>
      </c>
      <c r="AR31" s="46" t="s">
        <v>51</v>
      </c>
      <c r="AS31" s="111"/>
      <c r="AT31" s="111"/>
      <c r="AU31" s="111"/>
      <c r="AV31" s="111"/>
      <c r="AW31" s="112">
        <f t="shared" si="1"/>
        <v>0</v>
      </c>
      <c r="AX31" s="113">
        <v>22</v>
      </c>
      <c r="AY31" s="109" t="s">
        <v>47</v>
      </c>
      <c r="AZ31" s="118"/>
      <c r="BA31" s="118"/>
      <c r="BB31" s="119"/>
      <c r="BC31" s="119"/>
      <c r="BD31" s="128">
        <f t="shared" si="21"/>
        <v>0</v>
      </c>
      <c r="BE31" s="117">
        <v>22</v>
      </c>
      <c r="BF31" s="109" t="s">
        <v>48</v>
      </c>
      <c r="BG31" s="118"/>
      <c r="BH31" s="118"/>
      <c r="BI31" s="119"/>
      <c r="BJ31" s="119"/>
      <c r="BK31" s="112">
        <f t="shared" ref="BK31" si="25">(BH31-BG31)-(BJ31-BI31)</f>
        <v>0</v>
      </c>
    </row>
    <row r="32" spans="1:63" s="44" customFormat="1" ht="21" customHeight="1" x14ac:dyDescent="0.45">
      <c r="A32" s="45">
        <v>23</v>
      </c>
      <c r="B32" s="46" t="s">
        <v>51</v>
      </c>
      <c r="C32" s="101"/>
      <c r="D32" s="101"/>
      <c r="E32" s="102"/>
      <c r="F32" s="102"/>
      <c r="G32" s="51">
        <f t="shared" si="24"/>
        <v>0</v>
      </c>
      <c r="H32" s="103">
        <v>23</v>
      </c>
      <c r="I32" s="52" t="s">
        <v>49</v>
      </c>
      <c r="J32" s="104"/>
      <c r="K32" s="104"/>
      <c r="L32" s="102"/>
      <c r="M32" s="102"/>
      <c r="N32" s="105">
        <f t="shared" si="23"/>
        <v>0</v>
      </c>
      <c r="O32" s="45">
        <v>23</v>
      </c>
      <c r="P32" s="52" t="s">
        <v>52</v>
      </c>
      <c r="Q32" s="106"/>
      <c r="R32" s="106"/>
      <c r="S32" s="107"/>
      <c r="T32" s="107"/>
      <c r="U32" s="57"/>
      <c r="V32" s="130">
        <v>23</v>
      </c>
      <c r="W32" s="67" t="s">
        <v>62</v>
      </c>
      <c r="X32" s="125"/>
      <c r="Y32" s="125"/>
      <c r="Z32" s="126"/>
      <c r="AA32" s="126"/>
      <c r="AB32" s="131"/>
      <c r="AC32" s="45">
        <v>23</v>
      </c>
      <c r="AD32" s="52" t="s">
        <v>47</v>
      </c>
      <c r="AE32" s="101"/>
      <c r="AF32" s="101"/>
      <c r="AG32" s="102"/>
      <c r="AH32" s="102"/>
      <c r="AI32" s="51">
        <f t="shared" si="22"/>
        <v>0</v>
      </c>
      <c r="AJ32" s="60">
        <v>23</v>
      </c>
      <c r="AK32" s="61" t="s">
        <v>60</v>
      </c>
      <c r="AL32" s="125"/>
      <c r="AM32" s="125"/>
      <c r="AN32" s="126"/>
      <c r="AO32" s="126"/>
      <c r="AP32" s="66"/>
      <c r="AQ32" s="110">
        <v>23</v>
      </c>
      <c r="AR32" s="46" t="s">
        <v>46</v>
      </c>
      <c r="AS32" s="104"/>
      <c r="AT32" s="104"/>
      <c r="AU32" s="111"/>
      <c r="AV32" s="111"/>
      <c r="AW32" s="112">
        <f t="shared" si="1"/>
        <v>0</v>
      </c>
      <c r="AX32" s="113">
        <v>23</v>
      </c>
      <c r="AY32" s="109" t="s">
        <v>50</v>
      </c>
      <c r="AZ32" s="114"/>
      <c r="BA32" s="114"/>
      <c r="BB32" s="115"/>
      <c r="BC32" s="115"/>
      <c r="BD32" s="116"/>
      <c r="BE32" s="117">
        <v>23</v>
      </c>
      <c r="BF32" s="109" t="s">
        <v>63</v>
      </c>
      <c r="BG32" s="114"/>
      <c r="BH32" s="114"/>
      <c r="BI32" s="115"/>
      <c r="BJ32" s="115"/>
      <c r="BK32" s="108"/>
    </row>
    <row r="33" spans="1:63" s="44" customFormat="1" ht="21" customHeight="1" x14ac:dyDescent="0.45">
      <c r="A33" s="45">
        <v>24</v>
      </c>
      <c r="B33" s="46" t="s">
        <v>46</v>
      </c>
      <c r="C33" s="104"/>
      <c r="D33" s="104"/>
      <c r="E33" s="102"/>
      <c r="F33" s="102"/>
      <c r="G33" s="51">
        <f t="shared" si="24"/>
        <v>0</v>
      </c>
      <c r="H33" s="103">
        <v>24</v>
      </c>
      <c r="I33" s="52" t="s">
        <v>47</v>
      </c>
      <c r="J33" s="101"/>
      <c r="K33" s="101"/>
      <c r="L33" s="102"/>
      <c r="M33" s="102"/>
      <c r="N33" s="105">
        <f t="shared" si="23"/>
        <v>0</v>
      </c>
      <c r="O33" s="45">
        <v>24</v>
      </c>
      <c r="P33" s="52" t="s">
        <v>48</v>
      </c>
      <c r="Q33" s="101"/>
      <c r="R33" s="101"/>
      <c r="S33" s="102"/>
      <c r="T33" s="102"/>
      <c r="U33" s="51">
        <f t="shared" ref="U33:U40" si="26">(R33-Q33)-(T33-S33)</f>
        <v>0</v>
      </c>
      <c r="V33" s="103">
        <v>24</v>
      </c>
      <c r="W33" s="52" t="s">
        <v>49</v>
      </c>
      <c r="X33" s="104"/>
      <c r="Y33" s="104"/>
      <c r="Z33" s="102"/>
      <c r="AA33" s="102"/>
      <c r="AB33" s="105">
        <f t="shared" ref="AB33:AB34" si="27">(Y33-X33)-(AA33-Z33)</f>
        <v>0</v>
      </c>
      <c r="AC33" s="45">
        <v>24</v>
      </c>
      <c r="AD33" s="52" t="s">
        <v>50</v>
      </c>
      <c r="AE33" s="106"/>
      <c r="AF33" s="106"/>
      <c r="AG33" s="107"/>
      <c r="AH33" s="107"/>
      <c r="AI33" s="57"/>
      <c r="AJ33" s="45">
        <v>24</v>
      </c>
      <c r="AK33" s="52" t="s">
        <v>51</v>
      </c>
      <c r="AL33" s="101"/>
      <c r="AM33" s="101"/>
      <c r="AN33" s="102"/>
      <c r="AO33" s="102"/>
      <c r="AP33" s="51">
        <f t="shared" ref="AP33:AP36" si="28">(AM33-AL33)-(AO33-AN33)</f>
        <v>0</v>
      </c>
      <c r="AQ33" s="110">
        <v>24</v>
      </c>
      <c r="AR33" s="46" t="s">
        <v>49</v>
      </c>
      <c r="AS33" s="104"/>
      <c r="AT33" s="104"/>
      <c r="AU33" s="111"/>
      <c r="AV33" s="111"/>
      <c r="AW33" s="112">
        <f t="shared" si="1"/>
        <v>0</v>
      </c>
      <c r="AX33" s="113">
        <v>24</v>
      </c>
      <c r="AY33" s="109" t="s">
        <v>52</v>
      </c>
      <c r="AZ33" s="114"/>
      <c r="BA33" s="114"/>
      <c r="BB33" s="115"/>
      <c r="BC33" s="115"/>
      <c r="BD33" s="116"/>
      <c r="BE33" s="117">
        <v>24</v>
      </c>
      <c r="BF33" s="109" t="s">
        <v>46</v>
      </c>
      <c r="BG33" s="104"/>
      <c r="BH33" s="104"/>
      <c r="BI33" s="119"/>
      <c r="BJ33" s="119"/>
      <c r="BK33" s="112">
        <f t="shared" ref="BK33:BK35" si="29">(BH33-BG33)-(BJ33-BI33)</f>
        <v>0</v>
      </c>
    </row>
    <row r="34" spans="1:63" s="44" customFormat="1" ht="21" customHeight="1" x14ac:dyDescent="0.45">
      <c r="A34" s="45">
        <v>25</v>
      </c>
      <c r="B34" s="46" t="s">
        <v>49</v>
      </c>
      <c r="C34" s="104"/>
      <c r="D34" s="104"/>
      <c r="E34" s="102"/>
      <c r="F34" s="102"/>
      <c r="G34" s="51">
        <f t="shared" si="24"/>
        <v>0</v>
      </c>
      <c r="H34" s="103">
        <v>25</v>
      </c>
      <c r="I34" s="52" t="s">
        <v>50</v>
      </c>
      <c r="J34" s="106"/>
      <c r="K34" s="106"/>
      <c r="L34" s="107"/>
      <c r="M34" s="107"/>
      <c r="N34" s="127"/>
      <c r="O34" s="45">
        <v>25</v>
      </c>
      <c r="P34" s="52" t="s">
        <v>51</v>
      </c>
      <c r="Q34" s="101"/>
      <c r="R34" s="101"/>
      <c r="S34" s="102"/>
      <c r="T34" s="102"/>
      <c r="U34" s="51">
        <f t="shared" si="26"/>
        <v>0</v>
      </c>
      <c r="V34" s="103">
        <v>25</v>
      </c>
      <c r="W34" s="52" t="s">
        <v>47</v>
      </c>
      <c r="X34" s="101"/>
      <c r="Y34" s="101"/>
      <c r="Z34" s="102"/>
      <c r="AA34" s="102"/>
      <c r="AB34" s="105">
        <f t="shared" si="27"/>
        <v>0</v>
      </c>
      <c r="AC34" s="45">
        <v>25</v>
      </c>
      <c r="AD34" s="52" t="s">
        <v>52</v>
      </c>
      <c r="AE34" s="106"/>
      <c r="AF34" s="106"/>
      <c r="AG34" s="107"/>
      <c r="AH34" s="107"/>
      <c r="AI34" s="57"/>
      <c r="AJ34" s="45">
        <v>25</v>
      </c>
      <c r="AK34" s="52" t="s">
        <v>46</v>
      </c>
      <c r="AL34" s="104"/>
      <c r="AM34" s="104"/>
      <c r="AN34" s="102"/>
      <c r="AO34" s="102"/>
      <c r="AP34" s="51">
        <f t="shared" si="28"/>
        <v>0</v>
      </c>
      <c r="AQ34" s="110">
        <v>25</v>
      </c>
      <c r="AR34" s="46" t="s">
        <v>47</v>
      </c>
      <c r="AS34" s="111"/>
      <c r="AT34" s="111"/>
      <c r="AU34" s="111"/>
      <c r="AV34" s="111"/>
      <c r="AW34" s="112">
        <f t="shared" si="1"/>
        <v>0</v>
      </c>
      <c r="AX34" s="113">
        <v>25</v>
      </c>
      <c r="AY34" s="109" t="s">
        <v>48</v>
      </c>
      <c r="AZ34" s="118"/>
      <c r="BA34" s="118"/>
      <c r="BB34" s="119"/>
      <c r="BC34" s="119"/>
      <c r="BD34" s="128">
        <f>(BA34-AZ34)-(BC34-BB34)</f>
        <v>0</v>
      </c>
      <c r="BE34" s="117">
        <v>25</v>
      </c>
      <c r="BF34" s="109" t="s">
        <v>49</v>
      </c>
      <c r="BG34" s="104"/>
      <c r="BH34" s="104"/>
      <c r="BI34" s="119"/>
      <c r="BJ34" s="119"/>
      <c r="BK34" s="112">
        <f t="shared" si="29"/>
        <v>0</v>
      </c>
    </row>
    <row r="35" spans="1:63" s="44" customFormat="1" ht="21" customHeight="1" x14ac:dyDescent="0.45">
      <c r="A35" s="45">
        <v>26</v>
      </c>
      <c r="B35" s="46" t="s">
        <v>47</v>
      </c>
      <c r="C35" s="101"/>
      <c r="D35" s="101"/>
      <c r="E35" s="102"/>
      <c r="F35" s="102"/>
      <c r="G35" s="51">
        <f t="shared" si="24"/>
        <v>0</v>
      </c>
      <c r="H35" s="103">
        <v>26</v>
      </c>
      <c r="I35" s="52" t="s">
        <v>52</v>
      </c>
      <c r="J35" s="106"/>
      <c r="K35" s="106"/>
      <c r="L35" s="107"/>
      <c r="M35" s="107"/>
      <c r="N35" s="127"/>
      <c r="O35" s="45">
        <v>26</v>
      </c>
      <c r="P35" s="52" t="s">
        <v>46</v>
      </c>
      <c r="Q35" s="104"/>
      <c r="R35" s="104"/>
      <c r="S35" s="102"/>
      <c r="T35" s="102"/>
      <c r="U35" s="51">
        <f t="shared" si="26"/>
        <v>0</v>
      </c>
      <c r="V35" s="103">
        <v>26</v>
      </c>
      <c r="W35" s="52" t="s">
        <v>50</v>
      </c>
      <c r="X35" s="106"/>
      <c r="Y35" s="106"/>
      <c r="Z35" s="107"/>
      <c r="AA35" s="107"/>
      <c r="AB35" s="127"/>
      <c r="AC35" s="45">
        <v>26</v>
      </c>
      <c r="AD35" s="52" t="s">
        <v>48</v>
      </c>
      <c r="AE35" s="101"/>
      <c r="AF35" s="101"/>
      <c r="AG35" s="102"/>
      <c r="AH35" s="102"/>
      <c r="AI35" s="51">
        <f t="shared" ref="AI35:AI39" si="30">(AF35-AE35)-(AH35-AG35)</f>
        <v>0</v>
      </c>
      <c r="AJ35" s="45">
        <v>26</v>
      </c>
      <c r="AK35" s="52" t="s">
        <v>49</v>
      </c>
      <c r="AL35" s="104"/>
      <c r="AM35" s="104"/>
      <c r="AN35" s="102"/>
      <c r="AO35" s="102"/>
      <c r="AP35" s="51">
        <f t="shared" si="28"/>
        <v>0</v>
      </c>
      <c r="AQ35" s="110">
        <v>26</v>
      </c>
      <c r="AR35" s="46" t="s">
        <v>50</v>
      </c>
      <c r="AS35" s="129"/>
      <c r="AT35" s="129"/>
      <c r="AU35" s="129"/>
      <c r="AV35" s="129"/>
      <c r="AW35" s="108"/>
      <c r="AX35" s="113">
        <v>26</v>
      </c>
      <c r="AY35" s="109" t="s">
        <v>51</v>
      </c>
      <c r="AZ35" s="118"/>
      <c r="BA35" s="118"/>
      <c r="BB35" s="119"/>
      <c r="BC35" s="119"/>
      <c r="BD35" s="128">
        <f t="shared" ref="BD35:BD38" si="31">(BA35-AZ35)-(BC35-BB35)</f>
        <v>0</v>
      </c>
      <c r="BE35" s="117">
        <v>26</v>
      </c>
      <c r="BF35" s="109" t="s">
        <v>47</v>
      </c>
      <c r="BG35" s="118"/>
      <c r="BH35" s="118"/>
      <c r="BI35" s="119"/>
      <c r="BJ35" s="119"/>
      <c r="BK35" s="112">
        <f t="shared" si="29"/>
        <v>0</v>
      </c>
    </row>
    <row r="36" spans="1:63" s="44" customFormat="1" ht="21" customHeight="1" x14ac:dyDescent="0.45">
      <c r="A36" s="45">
        <v>27</v>
      </c>
      <c r="B36" s="46" t="s">
        <v>50</v>
      </c>
      <c r="C36" s="106"/>
      <c r="D36" s="106"/>
      <c r="E36" s="107"/>
      <c r="F36" s="107"/>
      <c r="G36" s="57"/>
      <c r="H36" s="103">
        <v>27</v>
      </c>
      <c r="I36" s="52" t="s">
        <v>48</v>
      </c>
      <c r="J36" s="101"/>
      <c r="K36" s="101"/>
      <c r="L36" s="102"/>
      <c r="M36" s="102"/>
      <c r="N36" s="105">
        <f t="shared" ref="N36:N40" si="32">(K36-J36)-(M36-L36)</f>
        <v>0</v>
      </c>
      <c r="O36" s="45">
        <v>27</v>
      </c>
      <c r="P36" s="52" t="s">
        <v>49</v>
      </c>
      <c r="Q36" s="104"/>
      <c r="R36" s="104"/>
      <c r="S36" s="102"/>
      <c r="T36" s="102"/>
      <c r="U36" s="51">
        <f t="shared" si="26"/>
        <v>0</v>
      </c>
      <c r="V36" s="103">
        <v>27</v>
      </c>
      <c r="W36" s="52" t="s">
        <v>52</v>
      </c>
      <c r="X36" s="106"/>
      <c r="Y36" s="106"/>
      <c r="Z36" s="107"/>
      <c r="AA36" s="107"/>
      <c r="AB36" s="127"/>
      <c r="AC36" s="45">
        <v>27</v>
      </c>
      <c r="AD36" s="52" t="s">
        <v>51</v>
      </c>
      <c r="AE36" s="101"/>
      <c r="AF36" s="101"/>
      <c r="AG36" s="102"/>
      <c r="AH36" s="102"/>
      <c r="AI36" s="51">
        <f t="shared" si="30"/>
        <v>0</v>
      </c>
      <c r="AJ36" s="45">
        <v>27</v>
      </c>
      <c r="AK36" s="52" t="s">
        <v>47</v>
      </c>
      <c r="AL36" s="101"/>
      <c r="AM36" s="101"/>
      <c r="AN36" s="102"/>
      <c r="AO36" s="102"/>
      <c r="AP36" s="51">
        <f t="shared" si="28"/>
        <v>0</v>
      </c>
      <c r="AQ36" s="110">
        <v>27</v>
      </c>
      <c r="AR36" s="46" t="s">
        <v>52</v>
      </c>
      <c r="AS36" s="129"/>
      <c r="AT36" s="129"/>
      <c r="AU36" s="129"/>
      <c r="AV36" s="129"/>
      <c r="AW36" s="108"/>
      <c r="AX36" s="113">
        <v>27</v>
      </c>
      <c r="AY36" s="109" t="s">
        <v>46</v>
      </c>
      <c r="AZ36" s="104"/>
      <c r="BA36" s="104"/>
      <c r="BB36" s="119"/>
      <c r="BC36" s="119"/>
      <c r="BD36" s="128">
        <f t="shared" si="31"/>
        <v>0</v>
      </c>
      <c r="BE36" s="117">
        <v>27</v>
      </c>
      <c r="BF36" s="109" t="s">
        <v>50</v>
      </c>
      <c r="BG36" s="114"/>
      <c r="BH36" s="114"/>
      <c r="BI36" s="115"/>
      <c r="BJ36" s="115"/>
      <c r="BK36" s="108"/>
    </row>
    <row r="37" spans="1:63" s="44" customFormat="1" ht="21" customHeight="1" x14ac:dyDescent="0.45">
      <c r="A37" s="45">
        <v>28</v>
      </c>
      <c r="B37" s="46" t="s">
        <v>52</v>
      </c>
      <c r="C37" s="106"/>
      <c r="D37" s="106"/>
      <c r="E37" s="107"/>
      <c r="F37" s="107"/>
      <c r="G37" s="57"/>
      <c r="H37" s="103">
        <v>28</v>
      </c>
      <c r="I37" s="52" t="s">
        <v>51</v>
      </c>
      <c r="J37" s="101"/>
      <c r="K37" s="101"/>
      <c r="L37" s="102"/>
      <c r="M37" s="102"/>
      <c r="N37" s="105">
        <f t="shared" si="32"/>
        <v>0</v>
      </c>
      <c r="O37" s="45">
        <v>28</v>
      </c>
      <c r="P37" s="52" t="s">
        <v>47</v>
      </c>
      <c r="Q37" s="101"/>
      <c r="R37" s="101"/>
      <c r="S37" s="102"/>
      <c r="T37" s="102"/>
      <c r="U37" s="51">
        <f t="shared" si="26"/>
        <v>0</v>
      </c>
      <c r="V37" s="103">
        <v>28</v>
      </c>
      <c r="W37" s="52" t="s">
        <v>48</v>
      </c>
      <c r="X37" s="101"/>
      <c r="Y37" s="101"/>
      <c r="Z37" s="102"/>
      <c r="AA37" s="102"/>
      <c r="AB37" s="105">
        <f t="shared" ref="AB37:AB39" si="33">(Y37-X37)-(AA37-Z37)</f>
        <v>0</v>
      </c>
      <c r="AC37" s="45">
        <v>28</v>
      </c>
      <c r="AD37" s="52" t="s">
        <v>46</v>
      </c>
      <c r="AE37" s="104"/>
      <c r="AF37" s="104"/>
      <c r="AG37" s="102"/>
      <c r="AH37" s="102"/>
      <c r="AI37" s="51">
        <f t="shared" si="30"/>
        <v>0</v>
      </c>
      <c r="AJ37" s="45">
        <v>28</v>
      </c>
      <c r="AK37" s="52" t="s">
        <v>50</v>
      </c>
      <c r="AL37" s="106"/>
      <c r="AM37" s="106"/>
      <c r="AN37" s="107"/>
      <c r="AO37" s="107"/>
      <c r="AP37" s="57"/>
      <c r="AQ37" s="110">
        <v>28</v>
      </c>
      <c r="AR37" s="46" t="s">
        <v>48</v>
      </c>
      <c r="AS37" s="111"/>
      <c r="AT37" s="111"/>
      <c r="AU37" s="111"/>
      <c r="AV37" s="111"/>
      <c r="AW37" s="112">
        <f t="shared" si="1"/>
        <v>0</v>
      </c>
      <c r="AX37" s="113">
        <v>28</v>
      </c>
      <c r="AY37" s="109" t="s">
        <v>49</v>
      </c>
      <c r="AZ37" s="104"/>
      <c r="BA37" s="104"/>
      <c r="BB37" s="119"/>
      <c r="BC37" s="119"/>
      <c r="BD37" s="128">
        <f t="shared" si="31"/>
        <v>0</v>
      </c>
      <c r="BE37" s="117">
        <v>28</v>
      </c>
      <c r="BF37" s="109" t="s">
        <v>52</v>
      </c>
      <c r="BG37" s="114"/>
      <c r="BH37" s="114"/>
      <c r="BI37" s="115"/>
      <c r="BJ37" s="115"/>
      <c r="BK37" s="108"/>
    </row>
    <row r="38" spans="1:63" s="44" customFormat="1" ht="21" customHeight="1" x14ac:dyDescent="0.45">
      <c r="A38" s="45">
        <v>29</v>
      </c>
      <c r="B38" s="46" t="s">
        <v>48</v>
      </c>
      <c r="C38" s="101"/>
      <c r="D38" s="101"/>
      <c r="E38" s="102"/>
      <c r="F38" s="102"/>
      <c r="G38" s="51">
        <f t="shared" ref="G38:G39" si="34">(D38-C38)-(F38-E38)</f>
        <v>0</v>
      </c>
      <c r="H38" s="103">
        <v>29</v>
      </c>
      <c r="I38" s="52" t="s">
        <v>46</v>
      </c>
      <c r="J38" s="104"/>
      <c r="K38" s="104"/>
      <c r="L38" s="102"/>
      <c r="M38" s="102"/>
      <c r="N38" s="105">
        <f t="shared" si="32"/>
        <v>0</v>
      </c>
      <c r="O38" s="45">
        <v>29</v>
      </c>
      <c r="P38" s="52" t="s">
        <v>50</v>
      </c>
      <c r="Q38" s="106"/>
      <c r="R38" s="106"/>
      <c r="S38" s="107"/>
      <c r="T38" s="107"/>
      <c r="U38" s="57"/>
      <c r="V38" s="103">
        <v>29</v>
      </c>
      <c r="W38" s="52" t="s">
        <v>51</v>
      </c>
      <c r="X38" s="101"/>
      <c r="Y38" s="101"/>
      <c r="Z38" s="102"/>
      <c r="AA38" s="102"/>
      <c r="AB38" s="105">
        <f t="shared" si="33"/>
        <v>0</v>
      </c>
      <c r="AC38" s="45">
        <v>29</v>
      </c>
      <c r="AD38" s="52" t="s">
        <v>49</v>
      </c>
      <c r="AE38" s="104"/>
      <c r="AF38" s="104"/>
      <c r="AG38" s="102"/>
      <c r="AH38" s="102"/>
      <c r="AI38" s="51">
        <f t="shared" si="30"/>
        <v>0</v>
      </c>
      <c r="AJ38" s="45">
        <v>29</v>
      </c>
      <c r="AK38" s="52" t="s">
        <v>52</v>
      </c>
      <c r="AL38" s="106"/>
      <c r="AM38" s="106"/>
      <c r="AN38" s="107"/>
      <c r="AO38" s="107"/>
      <c r="AP38" s="57"/>
      <c r="AQ38" s="132">
        <v>29</v>
      </c>
      <c r="AR38" s="133" t="s">
        <v>51</v>
      </c>
      <c r="AS38" s="134"/>
      <c r="AT38" s="134"/>
      <c r="AU38" s="134"/>
      <c r="AV38" s="134"/>
      <c r="AW38" s="108"/>
      <c r="AX38" s="113">
        <v>29</v>
      </c>
      <c r="AY38" s="109" t="s">
        <v>47</v>
      </c>
      <c r="AZ38" s="118"/>
      <c r="BA38" s="118"/>
      <c r="BB38" s="119"/>
      <c r="BC38" s="119"/>
      <c r="BD38" s="128">
        <f t="shared" si="31"/>
        <v>0</v>
      </c>
      <c r="BE38" s="135"/>
      <c r="BF38" s="136"/>
      <c r="BG38" s="114"/>
      <c r="BH38" s="114"/>
      <c r="BI38" s="115"/>
      <c r="BJ38" s="115"/>
      <c r="BK38" s="108"/>
    </row>
    <row r="39" spans="1:63" s="44" customFormat="1" ht="21" customHeight="1" x14ac:dyDescent="0.45">
      <c r="A39" s="45">
        <v>30</v>
      </c>
      <c r="B39" s="46" t="s">
        <v>51</v>
      </c>
      <c r="C39" s="101"/>
      <c r="D39" s="101"/>
      <c r="E39" s="102"/>
      <c r="F39" s="102"/>
      <c r="G39" s="51">
        <f t="shared" si="34"/>
        <v>0</v>
      </c>
      <c r="H39" s="103">
        <v>30</v>
      </c>
      <c r="I39" s="52" t="s">
        <v>49</v>
      </c>
      <c r="J39" s="104"/>
      <c r="K39" s="104"/>
      <c r="L39" s="102"/>
      <c r="M39" s="102"/>
      <c r="N39" s="105">
        <f t="shared" si="32"/>
        <v>0</v>
      </c>
      <c r="O39" s="45">
        <v>30</v>
      </c>
      <c r="P39" s="52" t="s">
        <v>52</v>
      </c>
      <c r="Q39" s="106"/>
      <c r="R39" s="106"/>
      <c r="S39" s="107"/>
      <c r="T39" s="107"/>
      <c r="U39" s="57"/>
      <c r="V39" s="103">
        <v>30</v>
      </c>
      <c r="W39" s="52" t="s">
        <v>46</v>
      </c>
      <c r="X39" s="104"/>
      <c r="Y39" s="104"/>
      <c r="Z39" s="102"/>
      <c r="AA39" s="102"/>
      <c r="AB39" s="105">
        <f t="shared" si="33"/>
        <v>0</v>
      </c>
      <c r="AC39" s="45">
        <v>30</v>
      </c>
      <c r="AD39" s="52" t="s">
        <v>47</v>
      </c>
      <c r="AE39" s="101"/>
      <c r="AF39" s="101"/>
      <c r="AG39" s="102"/>
      <c r="AH39" s="102"/>
      <c r="AI39" s="51">
        <f t="shared" si="30"/>
        <v>0</v>
      </c>
      <c r="AJ39" s="45">
        <v>30</v>
      </c>
      <c r="AK39" s="52" t="s">
        <v>48</v>
      </c>
      <c r="AL39" s="101"/>
      <c r="AM39" s="101"/>
      <c r="AN39" s="102"/>
      <c r="AO39" s="102"/>
      <c r="AP39" s="51">
        <f t="shared" ref="AP39" si="35">(AM39-AL39)-(AO39-AN39)</f>
        <v>0</v>
      </c>
      <c r="AQ39" s="132">
        <v>30</v>
      </c>
      <c r="AR39" s="133" t="s">
        <v>46</v>
      </c>
      <c r="AS39" s="134"/>
      <c r="AT39" s="134"/>
      <c r="AU39" s="134"/>
      <c r="AV39" s="134"/>
      <c r="AW39" s="108"/>
      <c r="AX39" s="113">
        <v>30</v>
      </c>
      <c r="AY39" s="109" t="s">
        <v>50</v>
      </c>
      <c r="AZ39" s="114"/>
      <c r="BA39" s="114"/>
      <c r="BB39" s="115"/>
      <c r="BC39" s="115"/>
      <c r="BD39" s="116"/>
      <c r="BE39" s="135"/>
      <c r="BF39" s="136"/>
      <c r="BG39" s="114"/>
      <c r="BH39" s="114"/>
      <c r="BI39" s="115"/>
      <c r="BJ39" s="115"/>
      <c r="BK39" s="108"/>
    </row>
    <row r="40" spans="1:63" s="44" customFormat="1" ht="21" customHeight="1" thickBot="1" x14ac:dyDescent="0.5">
      <c r="A40" s="137"/>
      <c r="B40" s="138"/>
      <c r="C40" s="139"/>
      <c r="D40" s="139"/>
      <c r="E40" s="140"/>
      <c r="F40" s="140"/>
      <c r="G40" s="72"/>
      <c r="H40" s="141">
        <v>31</v>
      </c>
      <c r="I40" s="74" t="s">
        <v>45</v>
      </c>
      <c r="J40" s="142"/>
      <c r="K40" s="142"/>
      <c r="L40" s="143"/>
      <c r="M40" s="143"/>
      <c r="N40" s="144">
        <f t="shared" si="32"/>
        <v>0</v>
      </c>
      <c r="O40" s="73">
        <v>31</v>
      </c>
      <c r="P40" s="74" t="s">
        <v>39</v>
      </c>
      <c r="Q40" s="142"/>
      <c r="R40" s="142"/>
      <c r="S40" s="143"/>
      <c r="T40" s="143"/>
      <c r="U40" s="78">
        <f t="shared" si="26"/>
        <v>0</v>
      </c>
      <c r="V40" s="145"/>
      <c r="W40" s="138"/>
      <c r="X40" s="139"/>
      <c r="Y40" s="139"/>
      <c r="Z40" s="140"/>
      <c r="AA40" s="140"/>
      <c r="AB40" s="146"/>
      <c r="AC40" s="73">
        <v>31</v>
      </c>
      <c r="AD40" s="74" t="s">
        <v>41</v>
      </c>
      <c r="AE40" s="139"/>
      <c r="AF40" s="139"/>
      <c r="AG40" s="140"/>
      <c r="AH40" s="140"/>
      <c r="AI40" s="72"/>
      <c r="AJ40" s="137"/>
      <c r="AK40" s="138"/>
      <c r="AL40" s="139"/>
      <c r="AM40" s="139"/>
      <c r="AN40" s="140"/>
      <c r="AO40" s="140"/>
      <c r="AP40" s="78"/>
      <c r="AQ40" s="147">
        <v>31</v>
      </c>
      <c r="AR40" s="148" t="s">
        <v>49</v>
      </c>
      <c r="AS40" s="149"/>
      <c r="AT40" s="149"/>
      <c r="AU40" s="149"/>
      <c r="AV40" s="149"/>
      <c r="AW40" s="150"/>
      <c r="AX40" s="151">
        <v>31</v>
      </c>
      <c r="AY40" s="152" t="s">
        <v>52</v>
      </c>
      <c r="AZ40" s="153"/>
      <c r="BA40" s="153"/>
      <c r="BB40" s="154"/>
      <c r="BC40" s="154"/>
      <c r="BD40" s="155"/>
      <c r="BE40" s="156"/>
      <c r="BF40" s="157"/>
      <c r="BG40" s="153"/>
      <c r="BH40" s="153"/>
      <c r="BI40" s="154"/>
      <c r="BJ40" s="154"/>
      <c r="BK40" s="150"/>
    </row>
    <row r="41" spans="1:63" ht="45" customHeight="1" thickBot="1" x14ac:dyDescent="0.5">
      <c r="A41" s="218" t="s">
        <v>12</v>
      </c>
      <c r="B41" s="219"/>
      <c r="C41" s="219"/>
      <c r="D41" s="158">
        <f>COUNTA(C10:C40)</f>
        <v>0</v>
      </c>
      <c r="E41" s="220" t="s">
        <v>14</v>
      </c>
      <c r="F41" s="221"/>
      <c r="G41" s="159">
        <f>SUM(G10:G40)</f>
        <v>0</v>
      </c>
      <c r="H41" s="222" t="s">
        <v>15</v>
      </c>
      <c r="I41" s="223"/>
      <c r="J41" s="223"/>
      <c r="K41" s="2">
        <f>COUNTA(J10:J40)</f>
        <v>0</v>
      </c>
      <c r="L41" s="224" t="s">
        <v>20</v>
      </c>
      <c r="M41" s="225"/>
      <c r="N41" s="3">
        <f>SUM(N10:N40)</f>
        <v>0</v>
      </c>
      <c r="O41" s="222" t="s">
        <v>16</v>
      </c>
      <c r="P41" s="223"/>
      <c r="Q41" s="223"/>
      <c r="R41" s="2">
        <f>COUNTA(Q10:Q40)</f>
        <v>0</v>
      </c>
      <c r="S41" s="224" t="s">
        <v>21</v>
      </c>
      <c r="T41" s="225"/>
      <c r="U41" s="160">
        <f>SUM(U10:U40)</f>
        <v>0</v>
      </c>
      <c r="V41" s="222" t="s">
        <v>17</v>
      </c>
      <c r="W41" s="223"/>
      <c r="X41" s="223"/>
      <c r="Y41" s="2">
        <f>COUNTA(X10:X40)</f>
        <v>0</v>
      </c>
      <c r="Z41" s="224" t="s">
        <v>22</v>
      </c>
      <c r="AA41" s="225"/>
      <c r="AB41" s="3">
        <f>SUM(AB10:AB40)</f>
        <v>0</v>
      </c>
      <c r="AC41" s="227" t="s">
        <v>18</v>
      </c>
      <c r="AD41" s="223"/>
      <c r="AE41" s="223"/>
      <c r="AF41" s="2">
        <f>COUNTA(AE10:AE40)</f>
        <v>0</v>
      </c>
      <c r="AG41" s="224" t="s">
        <v>23</v>
      </c>
      <c r="AH41" s="225"/>
      <c r="AI41" s="160">
        <f>SUM(AI10:AI40)</f>
        <v>0</v>
      </c>
      <c r="AJ41" s="222" t="s">
        <v>19</v>
      </c>
      <c r="AK41" s="223"/>
      <c r="AL41" s="223"/>
      <c r="AM41" s="2">
        <f>COUNTA(AL10:AL40)</f>
        <v>0</v>
      </c>
      <c r="AN41" s="224" t="s">
        <v>24</v>
      </c>
      <c r="AO41" s="225"/>
      <c r="AP41" s="3">
        <f>SUM(AP10:AP40)</f>
        <v>0</v>
      </c>
      <c r="AQ41" s="222" t="s">
        <v>19</v>
      </c>
      <c r="AR41" s="223"/>
      <c r="AS41" s="223"/>
      <c r="AT41" s="2">
        <f>COUNTA(AS10:AS40)</f>
        <v>0</v>
      </c>
      <c r="AU41" s="224" t="s">
        <v>24</v>
      </c>
      <c r="AV41" s="225"/>
      <c r="AW41" s="160">
        <f>SUM(AW10:AW40)</f>
        <v>0</v>
      </c>
      <c r="AX41" s="222" t="s">
        <v>19</v>
      </c>
      <c r="AY41" s="223"/>
      <c r="AZ41" s="223"/>
      <c r="BA41" s="2">
        <f>COUNTA(AZ10:AZ40)</f>
        <v>0</v>
      </c>
      <c r="BB41" s="224" t="s">
        <v>24</v>
      </c>
      <c r="BC41" s="225"/>
      <c r="BD41" s="3">
        <f>SUM(BD10:BD40)</f>
        <v>0</v>
      </c>
      <c r="BE41" s="222" t="s">
        <v>19</v>
      </c>
      <c r="BF41" s="223"/>
      <c r="BG41" s="223"/>
      <c r="BH41" s="2">
        <f>COUNTA(BG10:BG40)</f>
        <v>0</v>
      </c>
      <c r="BI41" s="224" t="s">
        <v>24</v>
      </c>
      <c r="BJ41" s="226"/>
      <c r="BK41" s="3">
        <f>SUM(BK10:BK40)</f>
        <v>0</v>
      </c>
    </row>
    <row r="42" spans="1:63" ht="21" customHeight="1" x14ac:dyDescent="0.25"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</row>
    <row r="45" spans="1:63" x14ac:dyDescent="0.45">
      <c r="M45" s="81"/>
      <c r="N45" s="82"/>
      <c r="O45" s="14"/>
      <c r="P45" s="14"/>
    </row>
    <row r="46" spans="1:63" x14ac:dyDescent="0.45">
      <c r="M46" s="81"/>
      <c r="N46" s="82"/>
      <c r="O46" s="14"/>
      <c r="P46" s="14"/>
    </row>
  </sheetData>
  <sheetProtection formatCells="0" formatColumns="0" formatRows="0" insertColumns="0" insertRows="0"/>
  <mergeCells count="87">
    <mergeCell ref="AX41:AZ41"/>
    <mergeCell ref="BB41:BC41"/>
    <mergeCell ref="BE41:BG41"/>
    <mergeCell ref="BI41:BJ41"/>
    <mergeCell ref="AC41:AE41"/>
    <mergeCell ref="AG41:AH41"/>
    <mergeCell ref="AJ41:AL41"/>
    <mergeCell ref="AN41:AO41"/>
    <mergeCell ref="AQ41:AS41"/>
    <mergeCell ref="AU41:AV41"/>
    <mergeCell ref="BI8:BJ8"/>
    <mergeCell ref="BK8:BK9"/>
    <mergeCell ref="A41:C41"/>
    <mergeCell ref="E41:F41"/>
    <mergeCell ref="H41:J41"/>
    <mergeCell ref="L41:M41"/>
    <mergeCell ref="O41:Q41"/>
    <mergeCell ref="S41:T41"/>
    <mergeCell ref="V41:X41"/>
    <mergeCell ref="Z41:AA41"/>
    <mergeCell ref="AZ8:BA8"/>
    <mergeCell ref="BB8:BC8"/>
    <mergeCell ref="BD8:BD9"/>
    <mergeCell ref="BE8:BE9"/>
    <mergeCell ref="BF8:BF9"/>
    <mergeCell ref="BG8:BH8"/>
    <mergeCell ref="AY8:AY9"/>
    <mergeCell ref="AJ8:AJ9"/>
    <mergeCell ref="AK8:AK9"/>
    <mergeCell ref="AL8:AM8"/>
    <mergeCell ref="AN8:AO8"/>
    <mergeCell ref="AP8:AP9"/>
    <mergeCell ref="AQ8:AQ9"/>
    <mergeCell ref="AR8:AR9"/>
    <mergeCell ref="AS8:AT8"/>
    <mergeCell ref="AU8:AV8"/>
    <mergeCell ref="AW8:AW9"/>
    <mergeCell ref="AX8:AX9"/>
    <mergeCell ref="AI8:AI9"/>
    <mergeCell ref="S8:T8"/>
    <mergeCell ref="U8:U9"/>
    <mergeCell ref="V8:V9"/>
    <mergeCell ref="W8:W9"/>
    <mergeCell ref="X8:Y8"/>
    <mergeCell ref="Z8:AA8"/>
    <mergeCell ref="AB8:AB9"/>
    <mergeCell ref="AC8:AC9"/>
    <mergeCell ref="AD8:AD9"/>
    <mergeCell ref="AE8:AF8"/>
    <mergeCell ref="AG8:AH8"/>
    <mergeCell ref="J8:K8"/>
    <mergeCell ref="L8:M8"/>
    <mergeCell ref="N8:N9"/>
    <mergeCell ref="O8:O9"/>
    <mergeCell ref="P8:P9"/>
    <mergeCell ref="Q8:R8"/>
    <mergeCell ref="AQ7:AW7"/>
    <mergeCell ref="AX7:BD7"/>
    <mergeCell ref="BE7:BK7"/>
    <mergeCell ref="A8:A9"/>
    <mergeCell ref="B8:B9"/>
    <mergeCell ref="C8:D8"/>
    <mergeCell ref="E8:F8"/>
    <mergeCell ref="G8:G9"/>
    <mergeCell ref="H8:H9"/>
    <mergeCell ref="I8:I9"/>
    <mergeCell ref="A7:G7"/>
    <mergeCell ref="H7:N7"/>
    <mergeCell ref="O7:U7"/>
    <mergeCell ref="V7:AB7"/>
    <mergeCell ref="AC7:AI7"/>
    <mergeCell ref="AJ7:AP7"/>
    <mergeCell ref="Z4:AI4"/>
    <mergeCell ref="AK4:AN4"/>
    <mergeCell ref="AO4:AP4"/>
    <mergeCell ref="D5:F5"/>
    <mergeCell ref="G5:Q5"/>
    <mergeCell ref="V5:Y5"/>
    <mergeCell ref="Z5:AI5"/>
    <mergeCell ref="AK5:AN5"/>
    <mergeCell ref="AO5:AP5"/>
    <mergeCell ref="V4:Y4"/>
    <mergeCell ref="A1:B1"/>
    <mergeCell ref="A4:C5"/>
    <mergeCell ref="D4:F4"/>
    <mergeCell ref="G4:Q4"/>
    <mergeCell ref="S4:U5"/>
  </mergeCells>
  <phoneticPr fontId="1"/>
  <conditionalFormatting sqref="A10:F11 A12:B13 E12:F13 A14:F18 A19:B20 E19:F20 A21:F25 A26:B27 E26:F27 A28:F32 A33:B34 E33:F34 A35:F40">
    <cfRule type="expression" dxfId="91" priority="17">
      <formula>$B10="Sat"</formula>
    </cfRule>
    <cfRule type="expression" dxfId="90" priority="18">
      <formula>$B10="Sun"</formula>
    </cfRule>
    <cfRule type="expression" dxfId="89" priority="19">
      <formula>COUNTIF($B10,"*祝*")</formula>
    </cfRule>
    <cfRule type="expression" dxfId="88" priority="20">
      <formula>ISBLANK($B10)</formula>
    </cfRule>
  </conditionalFormatting>
  <conditionalFormatting sqref="G10:G40">
    <cfRule type="expression" dxfId="87" priority="5">
      <formula>ISBLANK($G10)</formula>
    </cfRule>
    <cfRule type="expression" dxfId="86" priority="6">
      <formula>$G10&gt;0</formula>
    </cfRule>
  </conditionalFormatting>
  <conditionalFormatting sqref="H10:I11 L10:M11 H12:M16 H17:I18 L17:M18 H19:M23 H24:I25 L24:M25 H26:M30 H31:I32 L31:M32 H33:M37 H38:I39 L38:M39 H40:M40">
    <cfRule type="expression" dxfId="85" priority="21">
      <formula>$I10="Sat"</formula>
    </cfRule>
    <cfRule type="expression" dxfId="84" priority="22">
      <formula>$I10="Sun"</formula>
    </cfRule>
    <cfRule type="expression" dxfId="83" priority="23">
      <formula>COUNTIF($I10,"*祝*")</formula>
    </cfRule>
    <cfRule type="expression" dxfId="82" priority="24">
      <formula>ISBLANK($I10)</formula>
    </cfRule>
  </conditionalFormatting>
  <conditionalFormatting sqref="N10:N40">
    <cfRule type="expression" dxfId="81" priority="7">
      <formula>ISBLANK($N10)</formula>
    </cfRule>
    <cfRule type="expression" dxfId="80" priority="8">
      <formula>$N10&gt;0</formula>
    </cfRule>
  </conditionalFormatting>
  <conditionalFormatting sqref="O10:T13 O14:P15 S14:T15 O16:T20 O21:P22 S21:T22 O23:T27 O28:P29 S28:T29 O30:T34 O35:P36 S35:T36 O37:T40">
    <cfRule type="expression" dxfId="79" priority="25">
      <formula>$P10="Sat"</formula>
    </cfRule>
    <cfRule type="expression" dxfId="78" priority="26">
      <formula>$P10="Sun"</formula>
    </cfRule>
    <cfRule type="expression" dxfId="77" priority="27">
      <formula>COUNTIF($P10,"*祝*")</formula>
    </cfRule>
    <cfRule type="expression" dxfId="76" priority="28">
      <formula>ISBLANK($P10)</formula>
    </cfRule>
  </conditionalFormatting>
  <conditionalFormatting sqref="U10:U40">
    <cfRule type="expression" dxfId="75" priority="9">
      <formula>ISBLANK($U10)</formula>
    </cfRule>
    <cfRule type="expression" dxfId="74" priority="10">
      <formula>$U10&gt;0</formula>
    </cfRule>
  </conditionalFormatting>
  <conditionalFormatting sqref="V10:AA10 V11:W12 Z11:AA12 V13:AA17 V18:W19 Z18:AA19 V20:AA24 V25:W26 Z25:AA26 V27:AA32 V33:W33 Z33:AA33 V34:AA38 V39:W39 Z39:AA39 V40:AA40">
    <cfRule type="expression" dxfId="73" priority="2">
      <formula>$W10="Sun"</formula>
    </cfRule>
    <cfRule type="expression" dxfId="72" priority="3">
      <formula>COUNTIF($W10,"*祝*")</formula>
    </cfRule>
    <cfRule type="expression" dxfId="71" priority="4">
      <formula>ISBLANK($W10)</formula>
    </cfRule>
    <cfRule type="expression" dxfId="70" priority="1">
      <formula>$W10="Sat"</formula>
    </cfRule>
  </conditionalFormatting>
  <conditionalFormatting sqref="V40:AA40">
    <cfRule type="expression" dxfId="69" priority="32">
      <formula>ISBLANK($AW40)</formula>
    </cfRule>
    <cfRule type="expression" dxfId="68" priority="29">
      <formula>$AW40="Sat"</formula>
    </cfRule>
    <cfRule type="expression" dxfId="67" priority="30">
      <formula>$AW40="Sun"</formula>
    </cfRule>
    <cfRule type="expression" dxfId="66" priority="31">
      <formula>COUNTIF($AW40,"*祝*")</formula>
    </cfRule>
  </conditionalFormatting>
  <conditionalFormatting sqref="V41:AB41">
    <cfRule type="expression" dxfId="65" priority="69">
      <formula>$W41="Sat"</formula>
    </cfRule>
    <cfRule type="expression" dxfId="64" priority="68">
      <formula>ISBLANK($V41)</formula>
    </cfRule>
    <cfRule type="expression" dxfId="63" priority="70">
      <formula>$W41="Sun"</formula>
    </cfRule>
  </conditionalFormatting>
  <conditionalFormatting sqref="AB10:AB40">
    <cfRule type="expression" dxfId="62" priority="11">
      <formula>ISBLANK($AB10)</formula>
    </cfRule>
    <cfRule type="expression" dxfId="61" priority="12">
      <formula>$AB10&gt;0</formula>
    </cfRule>
  </conditionalFormatting>
  <conditionalFormatting sqref="AC10:AD10 AG10:AH10 AC11:AH15 AC16:AD17 AG16:AH17 AC18:AH22 AC23:AD24 AG23:AH24 AC25:AH29 AC30:AD31 AG30:AH31 AC32:AH36 AC37:AD38 AG37:AH38 AC39:AH40">
    <cfRule type="expression" dxfId="60" priority="36">
      <formula>ISBLANK($AD10)</formula>
    </cfRule>
    <cfRule type="expression" dxfId="59" priority="33">
      <formula>$AD10="Sat"</formula>
    </cfRule>
    <cfRule type="expression" dxfId="58" priority="34">
      <formula>$AD10="Sun"</formula>
    </cfRule>
    <cfRule type="expression" dxfId="57" priority="35">
      <formula>COUNTIF($AD10,"*祝*")</formula>
    </cfRule>
  </conditionalFormatting>
  <conditionalFormatting sqref="AI10:AI40">
    <cfRule type="expression" dxfId="56" priority="13">
      <formula>ISBLANK($AI10)</formula>
    </cfRule>
    <cfRule type="expression" dxfId="55" priority="14">
      <formula>$AI10&gt;0</formula>
    </cfRule>
  </conditionalFormatting>
  <conditionalFormatting sqref="AJ10:AO12 AJ13:AK14 AN13:AO14 AJ15:AO19 AJ20:AK21 AN20:AO21 AJ22:AO26 AJ27:AK28 AN27:AO28 AJ29:AO33 AJ34:AK35 AN34:AO35 AJ36:AO40">
    <cfRule type="expression" dxfId="54" priority="37">
      <formula>$AK10="Sat"</formula>
    </cfRule>
    <cfRule type="expression" dxfId="53" priority="38">
      <formula>$AK10="Sun"</formula>
    </cfRule>
    <cfRule type="expression" dxfId="52" priority="39">
      <formula>COUNTIF($AK10,"*祝*")</formula>
    </cfRule>
    <cfRule type="expression" dxfId="51" priority="40">
      <formula>ISBLANK($AK10)</formula>
    </cfRule>
  </conditionalFormatting>
  <conditionalFormatting sqref="AP10:AP40">
    <cfRule type="expression" dxfId="50" priority="16">
      <formula>$AP10&gt;0</formula>
    </cfRule>
    <cfRule type="expression" dxfId="49" priority="15">
      <formula>ISBLANK($AP10)</formula>
    </cfRule>
  </conditionalFormatting>
  <conditionalFormatting sqref="AQ10:AV10 AQ11:AR12 AU11:AV12 AQ13:AV17 AQ18:AR19 AU18:AV19 AQ20:AV24 AQ25:AR26 AU25:AV26 AQ27:AV31 AQ32:AR33 AU32:AV33 AQ34:AV37">
    <cfRule type="expression" dxfId="48" priority="60">
      <formula>COUNTIF($AR10,"*祝*")</formula>
    </cfRule>
    <cfRule type="expression" dxfId="47" priority="59">
      <formula>$AR10="Sun"</formula>
    </cfRule>
  </conditionalFormatting>
  <conditionalFormatting sqref="AQ10:AV10 AQ11:AR12 AU11:AV19 AQ13:AT17 AQ18:AR19 AQ20:AV24 AQ25:AR26 AU25:AV26 AQ27:AV31 AQ32:AR33 AU32:AV33 AQ34:AV37">
    <cfRule type="expression" dxfId="46" priority="61">
      <formula>ISBLANK($AR10)</formula>
    </cfRule>
  </conditionalFormatting>
  <conditionalFormatting sqref="AQ13:AV17 AQ10:AV10 AQ11:AR12 AU11:AV12 AQ18:AR19 AU18:AV19 AQ20:AV24 AQ25:AR26 AU25:AV26 AQ27:AV31 AQ32:AR33 AU32:AV33 AQ34:AV37">
    <cfRule type="expression" dxfId="45" priority="58">
      <formula>$AR10="Sat"</formula>
    </cfRule>
  </conditionalFormatting>
  <conditionalFormatting sqref="AS13:AT13">
    <cfRule type="expression" dxfId="44" priority="53">
      <formula>ISBLANK($AJ13)</formula>
    </cfRule>
    <cfRule type="expression" dxfId="43" priority="55">
      <formula>$AK13="Sun"</formula>
    </cfRule>
    <cfRule type="containsText" dxfId="42" priority="56" operator="containsText" text="Sat">
      <formula>NOT(ISERROR(SEARCH("Sat",AS13)))</formula>
    </cfRule>
    <cfRule type="containsText" dxfId="41" priority="57" operator="containsText" text="Sun">
      <formula>NOT(ISERROR(SEARCH("Sun",AS13)))</formula>
    </cfRule>
    <cfRule type="expression" dxfId="40" priority="54">
      <formula>$AK13="Sat"</formula>
    </cfRule>
  </conditionalFormatting>
  <conditionalFormatting sqref="AS10:AV10 AU11:AV13 AS14:AV17 AU18:AV19 AS20:AV24 AU25:AV26 AS27:AV31 AU32:AV33 AS34:AV37">
    <cfRule type="expression" dxfId="39" priority="63">
      <formula>$AR10="日"</formula>
    </cfRule>
    <cfRule type="expression" dxfId="38" priority="64">
      <formula>COUNTIF($AR10,"*祝*")</formula>
    </cfRule>
    <cfRule type="expression" dxfId="37" priority="62">
      <formula>$AR10="土"</formula>
    </cfRule>
  </conditionalFormatting>
  <conditionalFormatting sqref="AS14:AV17">
    <cfRule type="expression" dxfId="36" priority="65">
      <formula>ISBLANK($AR14)</formula>
    </cfRule>
  </conditionalFormatting>
  <conditionalFormatting sqref="AW10:AW40">
    <cfRule type="expression" dxfId="35" priority="66">
      <formula>ISBLANK($AW10)</formula>
    </cfRule>
    <cfRule type="expression" dxfId="34" priority="67">
      <formula>$AW10&gt;0</formula>
    </cfRule>
  </conditionalFormatting>
  <conditionalFormatting sqref="AX10:BC10 AX12:BC14 AX15:AY16 BB15:BC16 AX17:BC21 AX22:AY23 BB22:BC23 AX24:BC28 AX29:AY30 BB29:BC30 AX31:BC35 AX36:AY37 BB36:BC37 AX38:BC40">
    <cfRule type="expression" dxfId="33" priority="51">
      <formula>COUNTIF($AY10,"*祝*")</formula>
    </cfRule>
    <cfRule type="expression" dxfId="32" priority="50">
      <formula>$AY10="Sun"</formula>
    </cfRule>
    <cfRule type="expression" dxfId="31" priority="49">
      <formula>$AY10="Sat"</formula>
    </cfRule>
    <cfRule type="expression" dxfId="30" priority="52">
      <formula>ISBLANK($AY10)</formula>
    </cfRule>
  </conditionalFormatting>
  <conditionalFormatting sqref="BD10:BD40">
    <cfRule type="expression" dxfId="29" priority="45">
      <formula>ISBLANK($BD10)</formula>
    </cfRule>
    <cfRule type="expression" dxfId="28" priority="46">
      <formula>$BD10&gt;0</formula>
    </cfRule>
  </conditionalFormatting>
  <conditionalFormatting sqref="BE10:BJ11 BE12:BF13 BI12:BJ13 BE14:BJ18 BE19:BF19 BI19:BJ19 BE20:BJ25 BE26:BF27 BI26:BJ27 BE28:BJ32 BE33:BF34 BI33:BJ34 BE35:BJ40">
    <cfRule type="expression" dxfId="27" priority="41">
      <formula>$BF10="Sat"</formula>
    </cfRule>
    <cfRule type="expression" dxfId="26" priority="42">
      <formula>$BF10="Sun"</formula>
    </cfRule>
    <cfRule type="expression" dxfId="25" priority="43">
      <formula>COUNTIF($BF10,"*祝*")</formula>
    </cfRule>
    <cfRule type="expression" dxfId="24" priority="44">
      <formula>ISBLANK($BF10)</formula>
    </cfRule>
  </conditionalFormatting>
  <conditionalFormatting sqref="BK10:BK40">
    <cfRule type="expression" dxfId="23" priority="48">
      <formula>$BK10&gt;0</formula>
    </cfRule>
    <cfRule type="expression" dxfId="22" priority="47">
      <formula>ISBLANK($BK10)</formula>
    </cfRule>
  </conditionalFormatting>
  <dataValidations count="1">
    <dataValidation imeMode="halfAlpha" allowBlank="1" showInputMessage="1" showErrorMessage="1" sqref="K41 R41 G40:G41 AE40:AH40 C40 D40:D41 Y40:Y41 AB40:AB41 AF41 AM40:AM41 U41 Z40:AA40 X40 AL40 E40:F40 J40:K40 N10:N41 AZ17:BA17 BG14:BH14 Q37:R40 AI40:AI41 C35:D39 AE18:AF22 AP10:AP41 A2:AA2 A1:B1 A8:BK9 AL36:AM39 AS13:AT13 AZ13:BA13 AT41 AW41 BA41 BD41 BH41 BK41 E10:G39 C10:D11 C14:D18 C21:D25 C28:D32 L10:M40 J12:K16 J19:K23 J26:K30 J33:K37 S10:U40 Q10:R13 Q16:R20 Q23:R27 Q30:R34 Z10:AB39 X10:Y10 X13:Y17 X20:Y24 AG10:AI39 AE39:AF39 AE32:AF36 AE25:AF29 X34:Y38 AN10:AO40 AL10:AM12 AL15:AM19 AL22:AM26 AL29:AM33 X27:Y32 AE11:AF15" xr:uid="{2DBB1EC1-5B66-4EB5-8985-939D035559A1}"/>
  </dataValidations>
  <pageMargins left="0.39370078740157483" right="0.39370078740157483" top="0.51181102362204722" bottom="0.19685039370078741" header="0.23622047244094491" footer="3.937007874015748E-2"/>
  <pageSetup paperSize="9" scale="57" orientation="landscape" r:id="rId1"/>
  <headerFooter>
    <oddFooter>&amp;C&amp;P/&amp;N</oddFooter>
  </headerFooter>
  <colBreaks count="1" manualBreakCount="1"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3D26-C002-40D7-9F3A-A3BC4D774044}">
  <sheetPr>
    <pageSetUpPr fitToPage="1"/>
  </sheetPr>
  <dimension ref="B1:AX42"/>
  <sheetViews>
    <sheetView showGridLines="0" view="pageBreakPreview" zoomScaleNormal="100" zoomScaleSheetLayoutView="100" workbookViewId="0">
      <selection activeCell="AL5" sqref="AL5:AO5"/>
    </sheetView>
  </sheetViews>
  <sheetFormatPr defaultColWidth="9" defaultRowHeight="13.8" x14ac:dyDescent="0.45"/>
  <cols>
    <col min="1" max="1" width="1.09765625" style="14" customWidth="1"/>
    <col min="2" max="2" width="3.59765625" style="81" customWidth="1"/>
    <col min="3" max="3" width="3.59765625" style="82" customWidth="1"/>
    <col min="4" max="5" width="6.59765625" style="14" customWidth="1"/>
    <col min="6" max="7" width="6.09765625" style="14" customWidth="1"/>
    <col min="8" max="8" width="4.59765625" style="14" customWidth="1"/>
    <col min="9" max="9" width="3.59765625" style="81" customWidth="1"/>
    <col min="10" max="10" width="3.59765625" style="82" customWidth="1"/>
    <col min="11" max="12" width="6.59765625" style="14" customWidth="1"/>
    <col min="13" max="14" width="6.09765625" style="14" customWidth="1"/>
    <col min="15" max="15" width="4.59765625" style="14" customWidth="1"/>
    <col min="16" max="16" width="3.59765625" style="81" customWidth="1"/>
    <col min="17" max="17" width="3.59765625" style="82" customWidth="1"/>
    <col min="18" max="19" width="6.59765625" style="14" customWidth="1"/>
    <col min="20" max="21" width="6.09765625" style="14" customWidth="1"/>
    <col min="22" max="22" width="4.59765625" style="14" customWidth="1"/>
    <col min="23" max="24" width="3.59765625" style="14" customWidth="1"/>
    <col min="25" max="26" width="6.59765625" style="14" customWidth="1"/>
    <col min="27" max="28" width="6.09765625" style="14" customWidth="1"/>
    <col min="29" max="29" width="4.59765625" style="14" customWidth="1"/>
    <col min="30" max="31" width="3.59765625" style="14" customWidth="1"/>
    <col min="32" max="33" width="6.59765625" style="14" customWidth="1"/>
    <col min="34" max="35" width="6.09765625" style="14" customWidth="1"/>
    <col min="36" max="36" width="4.59765625" style="14" customWidth="1"/>
    <col min="37" max="38" width="3.59765625" style="14" customWidth="1"/>
    <col min="39" max="40" width="6.59765625" style="14" customWidth="1"/>
    <col min="41" max="42" width="6.09765625" style="14" customWidth="1"/>
    <col min="43" max="43" width="4.59765625" style="14" customWidth="1"/>
    <col min="44" max="44" width="0.59765625" style="14" customWidth="1"/>
    <col min="45" max="16384" width="9" style="14"/>
  </cols>
  <sheetData>
    <row r="1" spans="2:50" s="12" customFormat="1" x14ac:dyDescent="0.45">
      <c r="B1" s="161" t="s">
        <v>25</v>
      </c>
      <c r="C1" s="16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2:50" ht="24.75" customHeight="1" x14ac:dyDescent="0.45">
      <c r="B2" s="13" t="s">
        <v>30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Q2" s="16" t="s">
        <v>31</v>
      </c>
    </row>
    <row r="3" spans="2:50" ht="3.75" customHeight="1" thickBot="1" x14ac:dyDescent="0.5">
      <c r="B3" s="17"/>
      <c r="C3" s="18"/>
      <c r="D3" s="19"/>
      <c r="E3" s="19"/>
      <c r="F3" s="19"/>
      <c r="G3" s="19"/>
      <c r="H3" s="19"/>
      <c r="I3" s="17"/>
      <c r="J3" s="18"/>
      <c r="K3" s="19"/>
      <c r="L3" s="19"/>
      <c r="M3" s="19"/>
      <c r="N3" s="19"/>
      <c r="O3" s="19"/>
      <c r="P3" s="17"/>
      <c r="Q3" s="18"/>
      <c r="R3" s="19"/>
      <c r="S3" s="19"/>
      <c r="T3" s="19"/>
      <c r="U3" s="19"/>
      <c r="V3" s="19"/>
    </row>
    <row r="4" spans="2:50" s="20" customFormat="1" ht="30" customHeight="1" x14ac:dyDescent="0.45">
      <c r="B4" s="162" t="s">
        <v>0</v>
      </c>
      <c r="C4" s="163"/>
      <c r="D4" s="164"/>
      <c r="E4" s="168" t="s">
        <v>11</v>
      </c>
      <c r="F4" s="169"/>
      <c r="G4" s="170"/>
      <c r="H4" s="171" t="s">
        <v>26</v>
      </c>
      <c r="I4" s="172"/>
      <c r="J4" s="172"/>
      <c r="K4" s="172"/>
      <c r="L4" s="172"/>
      <c r="M4" s="172"/>
      <c r="N4" s="172"/>
      <c r="O4" s="172"/>
      <c r="P4" s="172"/>
      <c r="Q4" s="172"/>
      <c r="R4" s="173"/>
      <c r="T4" s="162" t="s">
        <v>2</v>
      </c>
      <c r="U4" s="163"/>
      <c r="V4" s="164"/>
      <c r="W4" s="196" t="s">
        <v>3</v>
      </c>
      <c r="X4" s="197"/>
      <c r="Y4" s="197"/>
      <c r="Z4" s="198"/>
      <c r="AA4" s="177" t="s">
        <v>29</v>
      </c>
      <c r="AB4" s="178"/>
      <c r="AC4" s="178"/>
      <c r="AD4" s="178"/>
      <c r="AE4" s="178"/>
      <c r="AF4" s="178"/>
      <c r="AG4" s="178"/>
      <c r="AH4" s="178"/>
      <c r="AI4" s="178"/>
      <c r="AJ4" s="179"/>
      <c r="AL4" s="180" t="s">
        <v>5</v>
      </c>
      <c r="AM4" s="181"/>
      <c r="AN4" s="181"/>
      <c r="AO4" s="182"/>
      <c r="AP4" s="183">
        <f>SUM(E41,L41,S41,Z41,AG41,AN41)</f>
        <v>50</v>
      </c>
      <c r="AQ4" s="184"/>
    </row>
    <row r="5" spans="2:50" s="20" customFormat="1" ht="30" customHeight="1" thickBot="1" x14ac:dyDescent="0.5">
      <c r="B5" s="165"/>
      <c r="C5" s="166"/>
      <c r="D5" s="167"/>
      <c r="E5" s="185" t="s">
        <v>1</v>
      </c>
      <c r="F5" s="186"/>
      <c r="G5" s="187"/>
      <c r="H5" s="188" t="s">
        <v>27</v>
      </c>
      <c r="I5" s="189"/>
      <c r="J5" s="189"/>
      <c r="K5" s="189"/>
      <c r="L5" s="189"/>
      <c r="M5" s="189"/>
      <c r="N5" s="189"/>
      <c r="O5" s="189"/>
      <c r="P5" s="189"/>
      <c r="Q5" s="189"/>
      <c r="R5" s="190"/>
      <c r="T5" s="165"/>
      <c r="U5" s="166"/>
      <c r="V5" s="167"/>
      <c r="W5" s="185" t="s">
        <v>1</v>
      </c>
      <c r="X5" s="186"/>
      <c r="Y5" s="186"/>
      <c r="Z5" s="187"/>
      <c r="AA5" s="188" t="s">
        <v>28</v>
      </c>
      <c r="AB5" s="189"/>
      <c r="AC5" s="189"/>
      <c r="AD5" s="189"/>
      <c r="AE5" s="189"/>
      <c r="AF5" s="189"/>
      <c r="AG5" s="189"/>
      <c r="AH5" s="189"/>
      <c r="AI5" s="189"/>
      <c r="AJ5" s="190"/>
      <c r="AL5" s="191" t="s">
        <v>32</v>
      </c>
      <c r="AM5" s="192"/>
      <c r="AN5" s="192"/>
      <c r="AO5" s="193"/>
      <c r="AP5" s="228">
        <f>SUM(H41,O41,V41,AC41,AJ41,AQ41)</f>
        <v>4.166666666666667</v>
      </c>
      <c r="AQ5" s="229"/>
      <c r="AX5" s="21"/>
    </row>
    <row r="6" spans="2:50" s="20" customFormat="1" ht="4.5" customHeight="1" thickBot="1" x14ac:dyDescent="0.25">
      <c r="B6" s="22"/>
      <c r="C6" s="22"/>
      <c r="D6" s="22"/>
      <c r="E6" s="23"/>
      <c r="F6" s="23"/>
      <c r="G6" s="24"/>
      <c r="H6" s="24"/>
      <c r="I6" s="24"/>
      <c r="J6" s="24"/>
      <c r="K6" s="24"/>
      <c r="L6" s="25"/>
      <c r="M6" s="25"/>
      <c r="N6" s="23"/>
      <c r="O6" s="24"/>
      <c r="P6" s="24"/>
      <c r="Q6" s="24"/>
      <c r="R6" s="24"/>
      <c r="S6" s="25"/>
      <c r="T6" s="25"/>
      <c r="U6" s="26"/>
      <c r="V6" s="26"/>
    </row>
    <row r="7" spans="2:50" s="27" customFormat="1" ht="27.75" customHeight="1" thickBot="1" x14ac:dyDescent="0.5">
      <c r="B7" s="174" t="s">
        <v>33</v>
      </c>
      <c r="C7" s="175"/>
      <c r="D7" s="175"/>
      <c r="E7" s="175"/>
      <c r="F7" s="175"/>
      <c r="G7" s="175"/>
      <c r="H7" s="176"/>
      <c r="I7" s="174" t="s">
        <v>34</v>
      </c>
      <c r="J7" s="175"/>
      <c r="K7" s="175"/>
      <c r="L7" s="175"/>
      <c r="M7" s="175"/>
      <c r="N7" s="175"/>
      <c r="O7" s="176"/>
      <c r="P7" s="174" t="s">
        <v>35</v>
      </c>
      <c r="Q7" s="175"/>
      <c r="R7" s="175"/>
      <c r="S7" s="214"/>
      <c r="T7" s="214"/>
      <c r="U7" s="214"/>
      <c r="V7" s="215"/>
      <c r="W7" s="174" t="s">
        <v>36</v>
      </c>
      <c r="X7" s="175"/>
      <c r="Y7" s="175"/>
      <c r="Z7" s="175"/>
      <c r="AA7" s="175"/>
      <c r="AB7" s="175"/>
      <c r="AC7" s="176"/>
      <c r="AD7" s="174" t="s">
        <v>37</v>
      </c>
      <c r="AE7" s="175"/>
      <c r="AF7" s="175"/>
      <c r="AG7" s="175"/>
      <c r="AH7" s="175"/>
      <c r="AI7" s="175"/>
      <c r="AJ7" s="176"/>
      <c r="AK7" s="174" t="s">
        <v>38</v>
      </c>
      <c r="AL7" s="175"/>
      <c r="AM7" s="175"/>
      <c r="AN7" s="175"/>
      <c r="AO7" s="175"/>
      <c r="AP7" s="175"/>
      <c r="AQ7" s="176"/>
    </row>
    <row r="8" spans="2:50" ht="45" customHeight="1" x14ac:dyDescent="0.45">
      <c r="B8" s="204" t="s">
        <v>10</v>
      </c>
      <c r="C8" s="206" t="s">
        <v>9</v>
      </c>
      <c r="D8" s="199" t="s">
        <v>4</v>
      </c>
      <c r="E8" s="199"/>
      <c r="F8" s="232" t="s">
        <v>13</v>
      </c>
      <c r="G8" s="209"/>
      <c r="H8" s="233" t="s">
        <v>8</v>
      </c>
      <c r="I8" s="204" t="s">
        <v>10</v>
      </c>
      <c r="J8" s="206" t="s">
        <v>9</v>
      </c>
      <c r="K8" s="199" t="s">
        <v>4</v>
      </c>
      <c r="L8" s="199"/>
      <c r="M8" s="232" t="s">
        <v>13</v>
      </c>
      <c r="N8" s="209"/>
      <c r="O8" s="233" t="s">
        <v>8</v>
      </c>
      <c r="P8" s="204" t="s">
        <v>10</v>
      </c>
      <c r="Q8" s="206" t="s">
        <v>9</v>
      </c>
      <c r="R8" s="199" t="s">
        <v>4</v>
      </c>
      <c r="S8" s="199"/>
      <c r="T8" s="232" t="s">
        <v>13</v>
      </c>
      <c r="U8" s="209"/>
      <c r="V8" s="233" t="s">
        <v>8</v>
      </c>
      <c r="W8" s="204" t="s">
        <v>10</v>
      </c>
      <c r="X8" s="206" t="s">
        <v>9</v>
      </c>
      <c r="Y8" s="199" t="s">
        <v>4</v>
      </c>
      <c r="Z8" s="199"/>
      <c r="AA8" s="232" t="s">
        <v>13</v>
      </c>
      <c r="AB8" s="209"/>
      <c r="AC8" s="233" t="s">
        <v>8</v>
      </c>
      <c r="AD8" s="204" t="s">
        <v>10</v>
      </c>
      <c r="AE8" s="206" t="s">
        <v>9</v>
      </c>
      <c r="AF8" s="199" t="s">
        <v>4</v>
      </c>
      <c r="AG8" s="199"/>
      <c r="AH8" s="232" t="s">
        <v>13</v>
      </c>
      <c r="AI8" s="209"/>
      <c r="AJ8" s="233" t="s">
        <v>8</v>
      </c>
      <c r="AK8" s="204" t="s">
        <v>10</v>
      </c>
      <c r="AL8" s="206" t="s">
        <v>9</v>
      </c>
      <c r="AM8" s="199" t="s">
        <v>4</v>
      </c>
      <c r="AN8" s="199"/>
      <c r="AO8" s="232" t="s">
        <v>13</v>
      </c>
      <c r="AP8" s="209"/>
      <c r="AQ8" s="233" t="s">
        <v>8</v>
      </c>
    </row>
    <row r="9" spans="2:50" s="28" customFormat="1" ht="21.75" customHeight="1" thickBot="1" x14ac:dyDescent="0.5">
      <c r="B9" s="230"/>
      <c r="C9" s="231"/>
      <c r="D9" s="5" t="s">
        <v>6</v>
      </c>
      <c r="E9" s="6" t="s">
        <v>7</v>
      </c>
      <c r="F9" s="5" t="s">
        <v>6</v>
      </c>
      <c r="G9" s="6" t="s">
        <v>7</v>
      </c>
      <c r="H9" s="234"/>
      <c r="I9" s="230"/>
      <c r="J9" s="231"/>
      <c r="K9" s="5" t="s">
        <v>6</v>
      </c>
      <c r="L9" s="6" t="s">
        <v>7</v>
      </c>
      <c r="M9" s="5" t="s">
        <v>6</v>
      </c>
      <c r="N9" s="6" t="s">
        <v>7</v>
      </c>
      <c r="O9" s="234"/>
      <c r="P9" s="230"/>
      <c r="Q9" s="231"/>
      <c r="R9" s="5" t="s">
        <v>6</v>
      </c>
      <c r="S9" s="6" t="s">
        <v>7</v>
      </c>
      <c r="T9" s="5" t="s">
        <v>6</v>
      </c>
      <c r="U9" s="6" t="s">
        <v>7</v>
      </c>
      <c r="V9" s="234"/>
      <c r="W9" s="230"/>
      <c r="X9" s="231"/>
      <c r="Y9" s="5" t="s">
        <v>6</v>
      </c>
      <c r="Z9" s="6" t="s">
        <v>7</v>
      </c>
      <c r="AA9" s="5" t="s">
        <v>6</v>
      </c>
      <c r="AB9" s="6" t="s">
        <v>7</v>
      </c>
      <c r="AC9" s="234"/>
      <c r="AD9" s="230"/>
      <c r="AE9" s="231"/>
      <c r="AF9" s="5" t="s">
        <v>6</v>
      </c>
      <c r="AG9" s="6" t="s">
        <v>7</v>
      </c>
      <c r="AH9" s="5" t="s">
        <v>6</v>
      </c>
      <c r="AI9" s="6" t="s">
        <v>7</v>
      </c>
      <c r="AJ9" s="234"/>
      <c r="AK9" s="230"/>
      <c r="AL9" s="231"/>
      <c r="AM9" s="5" t="s">
        <v>6</v>
      </c>
      <c r="AN9" s="6" t="s">
        <v>7</v>
      </c>
      <c r="AO9" s="5" t="s">
        <v>6</v>
      </c>
      <c r="AP9" s="6" t="s">
        <v>7</v>
      </c>
      <c r="AQ9" s="234"/>
    </row>
    <row r="10" spans="2:50" s="44" customFormat="1" ht="21" customHeight="1" x14ac:dyDescent="0.45">
      <c r="B10" s="29">
        <v>1</v>
      </c>
      <c r="C10" s="30" t="s">
        <v>39</v>
      </c>
      <c r="D10" s="31"/>
      <c r="E10" s="32"/>
      <c r="F10" s="33"/>
      <c r="G10" s="34"/>
      <c r="H10" s="35">
        <f t="shared" ref="H10:H21" si="0">(E10-D10)-(G10-F10)</f>
        <v>0</v>
      </c>
      <c r="I10" s="29">
        <v>1</v>
      </c>
      <c r="J10" s="30" t="s">
        <v>40</v>
      </c>
      <c r="K10" s="89">
        <v>0.625</v>
      </c>
      <c r="L10" s="90">
        <v>0.66666666666666663</v>
      </c>
      <c r="M10" s="91"/>
      <c r="N10" s="92"/>
      <c r="O10" s="35">
        <f>(L10-K10)-(N10-M10)</f>
        <v>4.166666666666663E-2</v>
      </c>
      <c r="P10" s="29">
        <v>1</v>
      </c>
      <c r="Q10" s="37" t="s">
        <v>41</v>
      </c>
      <c r="R10" s="38"/>
      <c r="S10" s="39"/>
      <c r="T10" s="40"/>
      <c r="U10" s="41"/>
      <c r="V10" s="42"/>
      <c r="W10" s="29">
        <v>1</v>
      </c>
      <c r="X10" s="37" t="s">
        <v>42</v>
      </c>
      <c r="Y10" s="31"/>
      <c r="Z10" s="32"/>
      <c r="AA10" s="36"/>
      <c r="AB10" s="34"/>
      <c r="AC10" s="35">
        <f>(Z10-Y10)-(AB10-AA10)</f>
        <v>0</v>
      </c>
      <c r="AD10" s="29">
        <v>1</v>
      </c>
      <c r="AE10" s="37" t="s">
        <v>43</v>
      </c>
      <c r="AF10" s="31"/>
      <c r="AG10" s="32"/>
      <c r="AH10" s="36"/>
      <c r="AI10" s="34"/>
      <c r="AJ10" s="35">
        <f>(AG10-AF10)-(AI10-AH10)</f>
        <v>0</v>
      </c>
      <c r="AK10" s="29">
        <v>1</v>
      </c>
      <c r="AL10" s="37" t="s">
        <v>44</v>
      </c>
      <c r="AM10" s="38"/>
      <c r="AN10" s="39"/>
      <c r="AO10" s="43"/>
      <c r="AP10" s="41"/>
      <c r="AQ10" s="42"/>
    </row>
    <row r="11" spans="2:50" s="44" customFormat="1" ht="21" customHeight="1" x14ac:dyDescent="0.45">
      <c r="B11" s="45">
        <v>2</v>
      </c>
      <c r="C11" s="46" t="s">
        <v>42</v>
      </c>
      <c r="D11" s="47"/>
      <c r="E11" s="48"/>
      <c r="F11" s="49"/>
      <c r="G11" s="50"/>
      <c r="H11" s="51">
        <f>(E11-D11)-(G11-F11)</f>
        <v>0</v>
      </c>
      <c r="I11" s="45">
        <v>2</v>
      </c>
      <c r="J11" s="52" t="s">
        <v>43</v>
      </c>
      <c r="K11" s="7"/>
      <c r="L11" s="8"/>
      <c r="M11" s="84"/>
      <c r="N11" s="10"/>
      <c r="O11" s="51">
        <f t="shared" ref="O11:O19" si="1">(L11-K11)-(N11-M11)</f>
        <v>0</v>
      </c>
      <c r="P11" s="45">
        <v>2</v>
      </c>
      <c r="Q11" s="52" t="s">
        <v>44</v>
      </c>
      <c r="R11" s="53"/>
      <c r="S11" s="54"/>
      <c r="T11" s="55"/>
      <c r="U11" s="56"/>
      <c r="V11" s="57"/>
      <c r="W11" s="45">
        <v>2</v>
      </c>
      <c r="X11" s="52" t="s">
        <v>40</v>
      </c>
      <c r="Y11" s="7">
        <v>0.625</v>
      </c>
      <c r="Z11" s="8">
        <v>0.66666666666666663</v>
      </c>
      <c r="AA11" s="1"/>
      <c r="AB11" s="4"/>
      <c r="AC11" s="51">
        <f t="shared" ref="AC11:AC20" si="2">(Z11-Y11)-(AB11-AA11)</f>
        <v>4.166666666666663E-2</v>
      </c>
      <c r="AD11" s="45">
        <v>2</v>
      </c>
      <c r="AE11" s="52" t="s">
        <v>45</v>
      </c>
      <c r="AF11" s="7">
        <v>0.375</v>
      </c>
      <c r="AG11" s="8">
        <v>0.64583333333333337</v>
      </c>
      <c r="AH11" s="9">
        <v>0.45833333333333331</v>
      </c>
      <c r="AI11" s="10">
        <v>0.60416666666666663</v>
      </c>
      <c r="AJ11" s="51">
        <f t="shared" ref="AJ11" si="3">(AG11-AF11)-(AI11-AH11)</f>
        <v>0.12500000000000006</v>
      </c>
      <c r="AK11" s="45">
        <v>2</v>
      </c>
      <c r="AL11" s="52" t="s">
        <v>39</v>
      </c>
      <c r="AM11" s="47"/>
      <c r="AN11" s="48"/>
      <c r="AO11" s="58"/>
      <c r="AP11" s="50"/>
      <c r="AQ11" s="51">
        <f t="shared" ref="AQ11:AQ22" si="4">(AN11-AM11)-(AP11-AO11)</f>
        <v>0</v>
      </c>
    </row>
    <row r="12" spans="2:50" s="44" customFormat="1" ht="21" customHeight="1" x14ac:dyDescent="0.45">
      <c r="B12" s="45">
        <v>3</v>
      </c>
      <c r="C12" s="46" t="s">
        <v>46</v>
      </c>
      <c r="D12" s="7">
        <v>0.625</v>
      </c>
      <c r="E12" s="8">
        <v>0.66666666666666663</v>
      </c>
      <c r="F12" s="1"/>
      <c r="G12" s="4"/>
      <c r="H12" s="51">
        <f t="shared" si="0"/>
        <v>4.166666666666663E-2</v>
      </c>
      <c r="I12" s="45">
        <v>3</v>
      </c>
      <c r="J12" s="52" t="s">
        <v>47</v>
      </c>
      <c r="K12" s="7">
        <v>0.375</v>
      </c>
      <c r="L12" s="8">
        <v>0.64583333333333337</v>
      </c>
      <c r="M12" s="84">
        <v>0.45833333333333331</v>
      </c>
      <c r="N12" s="10">
        <v>0.60416666666666663</v>
      </c>
      <c r="O12" s="51">
        <f t="shared" si="1"/>
        <v>0.12500000000000006</v>
      </c>
      <c r="P12" s="45">
        <v>3</v>
      </c>
      <c r="Q12" s="52" t="s">
        <v>48</v>
      </c>
      <c r="R12" s="47"/>
      <c r="S12" s="48"/>
      <c r="T12" s="58"/>
      <c r="U12" s="50"/>
      <c r="V12" s="51">
        <f t="shared" ref="V12:V19" si="5">(S12-R12)-(U12-T12)</f>
        <v>0</v>
      </c>
      <c r="W12" s="45">
        <v>3</v>
      </c>
      <c r="X12" s="52" t="s">
        <v>49</v>
      </c>
      <c r="Y12" s="7"/>
      <c r="Z12" s="8"/>
      <c r="AA12" s="1"/>
      <c r="AB12" s="4"/>
      <c r="AC12" s="51">
        <f t="shared" si="2"/>
        <v>0</v>
      </c>
      <c r="AD12" s="45">
        <v>3</v>
      </c>
      <c r="AE12" s="52" t="s">
        <v>50</v>
      </c>
      <c r="AF12" s="53"/>
      <c r="AG12" s="54"/>
      <c r="AH12" s="59"/>
      <c r="AI12" s="56"/>
      <c r="AJ12" s="57"/>
      <c r="AK12" s="60">
        <v>3</v>
      </c>
      <c r="AL12" s="61" t="s">
        <v>51</v>
      </c>
      <c r="AM12" s="62"/>
      <c r="AN12" s="63"/>
      <c r="AO12" s="64"/>
      <c r="AP12" s="65"/>
      <c r="AQ12" s="66"/>
    </row>
    <row r="13" spans="2:50" s="44" customFormat="1" ht="21" customHeight="1" x14ac:dyDescent="0.45">
      <c r="B13" s="45">
        <v>4</v>
      </c>
      <c r="C13" s="46" t="s">
        <v>49</v>
      </c>
      <c r="D13" s="7"/>
      <c r="E13" s="8"/>
      <c r="F13" s="1"/>
      <c r="G13" s="4"/>
      <c r="H13" s="51">
        <f t="shared" si="0"/>
        <v>0</v>
      </c>
      <c r="I13" s="45">
        <v>4</v>
      </c>
      <c r="J13" s="52" t="s">
        <v>50</v>
      </c>
      <c r="K13" s="53"/>
      <c r="L13" s="54"/>
      <c r="M13" s="59"/>
      <c r="N13" s="56"/>
      <c r="O13" s="57"/>
      <c r="P13" s="45">
        <v>4</v>
      </c>
      <c r="Q13" s="52" t="s">
        <v>51</v>
      </c>
      <c r="R13" s="47"/>
      <c r="S13" s="48"/>
      <c r="T13" s="49"/>
      <c r="U13" s="50"/>
      <c r="V13" s="51">
        <f>(S13-R13)-(U13-T13)</f>
        <v>0</v>
      </c>
      <c r="W13" s="45">
        <v>4</v>
      </c>
      <c r="X13" s="52" t="s">
        <v>47</v>
      </c>
      <c r="Y13" s="7">
        <v>0.375</v>
      </c>
      <c r="Z13" s="8">
        <v>0.64583333333333337</v>
      </c>
      <c r="AA13" s="9">
        <v>0.45833333333333331</v>
      </c>
      <c r="AB13" s="10">
        <v>0.60416666666666663</v>
      </c>
      <c r="AC13" s="51">
        <f t="shared" si="2"/>
        <v>0.12500000000000006</v>
      </c>
      <c r="AD13" s="45">
        <v>4</v>
      </c>
      <c r="AE13" s="52" t="s">
        <v>52</v>
      </c>
      <c r="AF13" s="53"/>
      <c r="AG13" s="54"/>
      <c r="AH13" s="55"/>
      <c r="AI13" s="56"/>
      <c r="AJ13" s="57"/>
      <c r="AK13" s="45">
        <v>4</v>
      </c>
      <c r="AL13" s="52" t="s">
        <v>46</v>
      </c>
      <c r="AM13" s="7">
        <v>0.625</v>
      </c>
      <c r="AN13" s="8">
        <v>0.66666666666666663</v>
      </c>
      <c r="AO13" s="1"/>
      <c r="AP13" s="4"/>
      <c r="AQ13" s="51">
        <f t="shared" si="4"/>
        <v>4.166666666666663E-2</v>
      </c>
    </row>
    <row r="14" spans="2:50" s="44" customFormat="1" ht="21" customHeight="1" x14ac:dyDescent="0.45">
      <c r="B14" s="45">
        <v>5</v>
      </c>
      <c r="C14" s="46" t="s">
        <v>47</v>
      </c>
      <c r="D14" s="7">
        <v>0.375</v>
      </c>
      <c r="E14" s="8">
        <v>0.64583333333333337</v>
      </c>
      <c r="F14" s="9">
        <v>0.45833333333333331</v>
      </c>
      <c r="G14" s="10">
        <v>0.60416666666666663</v>
      </c>
      <c r="H14" s="51">
        <f t="shared" si="0"/>
        <v>0.12500000000000006</v>
      </c>
      <c r="I14" s="45">
        <v>5</v>
      </c>
      <c r="J14" s="52" t="s">
        <v>52</v>
      </c>
      <c r="K14" s="53"/>
      <c r="L14" s="54"/>
      <c r="M14" s="55"/>
      <c r="N14" s="56"/>
      <c r="O14" s="57"/>
      <c r="P14" s="45">
        <v>5</v>
      </c>
      <c r="Q14" s="52" t="s">
        <v>46</v>
      </c>
      <c r="R14" s="7">
        <v>0.625</v>
      </c>
      <c r="S14" s="8">
        <v>0.66666666666666663</v>
      </c>
      <c r="T14" s="1"/>
      <c r="U14" s="4"/>
      <c r="V14" s="51">
        <f t="shared" si="5"/>
        <v>4.166666666666663E-2</v>
      </c>
      <c r="W14" s="45">
        <v>5</v>
      </c>
      <c r="X14" s="52" t="s">
        <v>50</v>
      </c>
      <c r="Y14" s="53"/>
      <c r="Z14" s="54"/>
      <c r="AA14" s="59"/>
      <c r="AB14" s="56"/>
      <c r="AC14" s="57"/>
      <c r="AD14" s="45">
        <v>5</v>
      </c>
      <c r="AE14" s="52" t="s">
        <v>48</v>
      </c>
      <c r="AF14" s="47"/>
      <c r="AG14" s="48"/>
      <c r="AH14" s="58"/>
      <c r="AI14" s="50"/>
      <c r="AJ14" s="51">
        <f t="shared" ref="AJ14:AJ18" si="6">(AG14-AF14)-(AI14-AH14)</f>
        <v>0</v>
      </c>
      <c r="AK14" s="45">
        <v>5</v>
      </c>
      <c r="AL14" s="52" t="s">
        <v>49</v>
      </c>
      <c r="AM14" s="7"/>
      <c r="AN14" s="8"/>
      <c r="AO14" s="1"/>
      <c r="AP14" s="4"/>
      <c r="AQ14" s="51">
        <f t="shared" si="4"/>
        <v>0</v>
      </c>
    </row>
    <row r="15" spans="2:50" s="44" customFormat="1" ht="21" customHeight="1" x14ac:dyDescent="0.45">
      <c r="B15" s="45">
        <v>6</v>
      </c>
      <c r="C15" s="46" t="s">
        <v>50</v>
      </c>
      <c r="D15" s="53"/>
      <c r="E15" s="54"/>
      <c r="F15" s="59"/>
      <c r="G15" s="56"/>
      <c r="H15" s="57"/>
      <c r="I15" s="45">
        <v>6</v>
      </c>
      <c r="J15" s="52" t="s">
        <v>48</v>
      </c>
      <c r="K15" s="47"/>
      <c r="L15" s="48"/>
      <c r="M15" s="58"/>
      <c r="N15" s="50"/>
      <c r="O15" s="51">
        <f t="shared" si="1"/>
        <v>0</v>
      </c>
      <c r="P15" s="45">
        <v>6</v>
      </c>
      <c r="Q15" s="52" t="s">
        <v>49</v>
      </c>
      <c r="R15" s="7"/>
      <c r="S15" s="8"/>
      <c r="T15" s="1"/>
      <c r="U15" s="4"/>
      <c r="V15" s="51">
        <f t="shared" si="5"/>
        <v>0</v>
      </c>
      <c r="W15" s="45">
        <v>6</v>
      </c>
      <c r="X15" s="52" t="s">
        <v>52</v>
      </c>
      <c r="Y15" s="53"/>
      <c r="Z15" s="54"/>
      <c r="AA15" s="55"/>
      <c r="AB15" s="56"/>
      <c r="AC15" s="57"/>
      <c r="AD15" s="45">
        <v>6</v>
      </c>
      <c r="AE15" s="52" t="s">
        <v>51</v>
      </c>
      <c r="AF15" s="47"/>
      <c r="AG15" s="48"/>
      <c r="AH15" s="49"/>
      <c r="AI15" s="50"/>
      <c r="AJ15" s="51">
        <f t="shared" si="6"/>
        <v>0</v>
      </c>
      <c r="AK15" s="45">
        <v>6</v>
      </c>
      <c r="AL15" s="52" t="s">
        <v>47</v>
      </c>
      <c r="AM15" s="7">
        <v>0.375</v>
      </c>
      <c r="AN15" s="8">
        <v>0.64583333333333337</v>
      </c>
      <c r="AO15" s="9">
        <v>0.45833333333333331</v>
      </c>
      <c r="AP15" s="10">
        <v>0.60416666666666663</v>
      </c>
      <c r="AQ15" s="51">
        <f t="shared" si="4"/>
        <v>0.12500000000000006</v>
      </c>
    </row>
    <row r="16" spans="2:50" s="44" customFormat="1" ht="21" customHeight="1" x14ac:dyDescent="0.45">
      <c r="B16" s="45">
        <v>7</v>
      </c>
      <c r="C16" s="46" t="s">
        <v>52</v>
      </c>
      <c r="D16" s="53"/>
      <c r="E16" s="54"/>
      <c r="F16" s="55"/>
      <c r="G16" s="56"/>
      <c r="H16" s="57"/>
      <c r="I16" s="45">
        <v>7</v>
      </c>
      <c r="J16" s="52" t="s">
        <v>51</v>
      </c>
      <c r="K16" s="47"/>
      <c r="L16" s="48"/>
      <c r="M16" s="49"/>
      <c r="N16" s="50"/>
      <c r="O16" s="51">
        <f t="shared" si="1"/>
        <v>0</v>
      </c>
      <c r="P16" s="45">
        <v>7</v>
      </c>
      <c r="Q16" s="52" t="s">
        <v>47</v>
      </c>
      <c r="R16" s="7">
        <v>0.375</v>
      </c>
      <c r="S16" s="8">
        <v>0.64583333333333337</v>
      </c>
      <c r="T16" s="9">
        <v>0.45833333333333331</v>
      </c>
      <c r="U16" s="10">
        <v>0.60416666666666663</v>
      </c>
      <c r="V16" s="51">
        <f t="shared" si="5"/>
        <v>0.12500000000000006</v>
      </c>
      <c r="W16" s="45">
        <v>7</v>
      </c>
      <c r="X16" s="52" t="s">
        <v>48</v>
      </c>
      <c r="Y16" s="47"/>
      <c r="Z16" s="48"/>
      <c r="AA16" s="58"/>
      <c r="AB16" s="50"/>
      <c r="AC16" s="51">
        <f t="shared" si="2"/>
        <v>0</v>
      </c>
      <c r="AD16" s="45">
        <v>7</v>
      </c>
      <c r="AE16" s="52" t="s">
        <v>46</v>
      </c>
      <c r="AF16" s="7">
        <v>0.625</v>
      </c>
      <c r="AG16" s="8">
        <v>0.66666666666666663</v>
      </c>
      <c r="AH16" s="1"/>
      <c r="AI16" s="4"/>
      <c r="AJ16" s="51">
        <f t="shared" si="6"/>
        <v>4.166666666666663E-2</v>
      </c>
      <c r="AK16" s="45">
        <v>7</v>
      </c>
      <c r="AL16" s="52" t="s">
        <v>50</v>
      </c>
      <c r="AM16" s="53"/>
      <c r="AN16" s="54"/>
      <c r="AO16" s="59"/>
      <c r="AP16" s="56"/>
      <c r="AQ16" s="57"/>
    </row>
    <row r="17" spans="2:43" s="44" customFormat="1" ht="21" customHeight="1" x14ac:dyDescent="0.45">
      <c r="B17" s="45">
        <v>8</v>
      </c>
      <c r="C17" s="46" t="s">
        <v>48</v>
      </c>
      <c r="D17" s="47"/>
      <c r="E17" s="48"/>
      <c r="F17" s="58"/>
      <c r="G17" s="50"/>
      <c r="H17" s="51">
        <f t="shared" si="0"/>
        <v>0</v>
      </c>
      <c r="I17" s="45">
        <v>8</v>
      </c>
      <c r="J17" s="52" t="s">
        <v>46</v>
      </c>
      <c r="K17" s="7">
        <v>0.625</v>
      </c>
      <c r="L17" s="8">
        <v>0.66666666666666663</v>
      </c>
      <c r="M17" s="1"/>
      <c r="N17" s="4"/>
      <c r="O17" s="51">
        <f t="shared" si="1"/>
        <v>4.166666666666663E-2</v>
      </c>
      <c r="P17" s="45">
        <v>8</v>
      </c>
      <c r="Q17" s="52" t="s">
        <v>50</v>
      </c>
      <c r="R17" s="53"/>
      <c r="S17" s="54"/>
      <c r="T17" s="59"/>
      <c r="U17" s="56"/>
      <c r="V17" s="57"/>
      <c r="W17" s="45">
        <v>8</v>
      </c>
      <c r="X17" s="52" t="s">
        <v>51</v>
      </c>
      <c r="Y17" s="47"/>
      <c r="Z17" s="48"/>
      <c r="AA17" s="49"/>
      <c r="AB17" s="50"/>
      <c r="AC17" s="51">
        <f t="shared" si="2"/>
        <v>0</v>
      </c>
      <c r="AD17" s="45">
        <v>8</v>
      </c>
      <c r="AE17" s="52" t="s">
        <v>49</v>
      </c>
      <c r="AF17" s="7"/>
      <c r="AG17" s="8"/>
      <c r="AH17" s="1"/>
      <c r="AI17" s="4"/>
      <c r="AJ17" s="51">
        <f t="shared" si="6"/>
        <v>0</v>
      </c>
      <c r="AK17" s="45">
        <v>8</v>
      </c>
      <c r="AL17" s="52" t="s">
        <v>52</v>
      </c>
      <c r="AM17" s="53"/>
      <c r="AN17" s="54"/>
      <c r="AO17" s="55"/>
      <c r="AP17" s="56"/>
      <c r="AQ17" s="57"/>
    </row>
    <row r="18" spans="2:43" s="44" customFormat="1" ht="21" customHeight="1" x14ac:dyDescent="0.45">
      <c r="B18" s="45">
        <v>9</v>
      </c>
      <c r="C18" s="46" t="s">
        <v>51</v>
      </c>
      <c r="D18" s="47"/>
      <c r="E18" s="48"/>
      <c r="F18" s="49"/>
      <c r="G18" s="50"/>
      <c r="H18" s="51">
        <f t="shared" si="0"/>
        <v>0</v>
      </c>
      <c r="I18" s="45">
        <v>9</v>
      </c>
      <c r="J18" s="52" t="s">
        <v>49</v>
      </c>
      <c r="K18" s="7"/>
      <c r="L18" s="8"/>
      <c r="M18" s="1"/>
      <c r="N18" s="4"/>
      <c r="O18" s="51">
        <f t="shared" si="1"/>
        <v>0</v>
      </c>
      <c r="P18" s="45">
        <v>9</v>
      </c>
      <c r="Q18" s="52" t="s">
        <v>52</v>
      </c>
      <c r="R18" s="53"/>
      <c r="S18" s="54"/>
      <c r="T18" s="55"/>
      <c r="U18" s="56"/>
      <c r="V18" s="57"/>
      <c r="W18" s="45">
        <v>9</v>
      </c>
      <c r="X18" s="52" t="s">
        <v>46</v>
      </c>
      <c r="Y18" s="7">
        <v>0.625</v>
      </c>
      <c r="Z18" s="8">
        <v>0.66666666666666663</v>
      </c>
      <c r="AA18" s="1"/>
      <c r="AB18" s="4"/>
      <c r="AC18" s="51">
        <f t="shared" si="2"/>
        <v>4.166666666666663E-2</v>
      </c>
      <c r="AD18" s="45">
        <v>9</v>
      </c>
      <c r="AE18" s="52" t="s">
        <v>47</v>
      </c>
      <c r="AF18" s="7">
        <v>0.375</v>
      </c>
      <c r="AG18" s="8">
        <v>0.64583333333333337</v>
      </c>
      <c r="AH18" s="9">
        <v>0.45833333333333331</v>
      </c>
      <c r="AI18" s="10">
        <v>0.60416666666666663</v>
      </c>
      <c r="AJ18" s="51">
        <f t="shared" si="6"/>
        <v>0.12500000000000006</v>
      </c>
      <c r="AK18" s="45">
        <v>9</v>
      </c>
      <c r="AL18" s="52" t="s">
        <v>48</v>
      </c>
      <c r="AM18" s="47"/>
      <c r="AN18" s="48"/>
      <c r="AO18" s="58"/>
      <c r="AP18" s="50"/>
      <c r="AQ18" s="51">
        <f t="shared" si="4"/>
        <v>0</v>
      </c>
    </row>
    <row r="19" spans="2:43" s="44" customFormat="1" ht="21" customHeight="1" x14ac:dyDescent="0.45">
      <c r="B19" s="45">
        <v>10</v>
      </c>
      <c r="C19" s="46" t="s">
        <v>46</v>
      </c>
      <c r="D19" s="7">
        <v>0.625</v>
      </c>
      <c r="E19" s="8">
        <v>0.66666666666666663</v>
      </c>
      <c r="F19" s="1"/>
      <c r="G19" s="4"/>
      <c r="H19" s="51">
        <f t="shared" si="0"/>
        <v>4.166666666666663E-2</v>
      </c>
      <c r="I19" s="45">
        <v>10</v>
      </c>
      <c r="J19" s="52" t="s">
        <v>47</v>
      </c>
      <c r="K19" s="7">
        <v>0.375</v>
      </c>
      <c r="L19" s="8">
        <v>0.64583333333333337</v>
      </c>
      <c r="M19" s="9">
        <v>0.45833333333333331</v>
      </c>
      <c r="N19" s="10">
        <v>0.60416666666666663</v>
      </c>
      <c r="O19" s="51">
        <f t="shared" si="1"/>
        <v>0.12500000000000006</v>
      </c>
      <c r="P19" s="45">
        <v>10</v>
      </c>
      <c r="Q19" s="52" t="s">
        <v>48</v>
      </c>
      <c r="R19" s="47"/>
      <c r="S19" s="48"/>
      <c r="T19" s="58"/>
      <c r="U19" s="50"/>
      <c r="V19" s="51">
        <f t="shared" si="5"/>
        <v>0</v>
      </c>
      <c r="W19" s="45">
        <v>10</v>
      </c>
      <c r="X19" s="52" t="s">
        <v>49</v>
      </c>
      <c r="Y19" s="7"/>
      <c r="Z19" s="8"/>
      <c r="AA19" s="1"/>
      <c r="AB19" s="4"/>
      <c r="AC19" s="51">
        <f t="shared" si="2"/>
        <v>0</v>
      </c>
      <c r="AD19" s="45">
        <v>10</v>
      </c>
      <c r="AE19" s="52" t="s">
        <v>50</v>
      </c>
      <c r="AF19" s="53"/>
      <c r="AG19" s="54"/>
      <c r="AH19" s="59"/>
      <c r="AI19" s="56"/>
      <c r="AJ19" s="57"/>
      <c r="AK19" s="45">
        <v>10</v>
      </c>
      <c r="AL19" s="52" t="s">
        <v>51</v>
      </c>
      <c r="AM19" s="47"/>
      <c r="AN19" s="48"/>
      <c r="AO19" s="49"/>
      <c r="AP19" s="50"/>
      <c r="AQ19" s="51">
        <f t="shared" si="4"/>
        <v>0</v>
      </c>
    </row>
    <row r="20" spans="2:43" s="44" customFormat="1" ht="21" customHeight="1" x14ac:dyDescent="0.45">
      <c r="B20" s="45">
        <v>11</v>
      </c>
      <c r="C20" s="46" t="s">
        <v>49</v>
      </c>
      <c r="D20" s="7"/>
      <c r="E20" s="8"/>
      <c r="F20" s="1"/>
      <c r="G20" s="4"/>
      <c r="H20" s="51">
        <f t="shared" si="0"/>
        <v>0</v>
      </c>
      <c r="I20" s="45">
        <v>11</v>
      </c>
      <c r="J20" s="52" t="s">
        <v>50</v>
      </c>
      <c r="K20" s="53"/>
      <c r="L20" s="54"/>
      <c r="M20" s="59"/>
      <c r="N20" s="56"/>
      <c r="O20" s="57"/>
      <c r="P20" s="60">
        <v>11</v>
      </c>
      <c r="Q20" s="61" t="s">
        <v>51</v>
      </c>
      <c r="R20" s="62"/>
      <c r="S20" s="63"/>
      <c r="T20" s="64"/>
      <c r="U20" s="65"/>
      <c r="V20" s="66"/>
      <c r="W20" s="45">
        <v>11</v>
      </c>
      <c r="X20" s="52" t="s">
        <v>47</v>
      </c>
      <c r="Y20" s="7">
        <v>0.375</v>
      </c>
      <c r="Z20" s="8">
        <v>0.64583333333333337</v>
      </c>
      <c r="AA20" s="9">
        <v>0.45833333333333331</v>
      </c>
      <c r="AB20" s="10">
        <v>0.60416666666666663</v>
      </c>
      <c r="AC20" s="51">
        <f t="shared" si="2"/>
        <v>0.12500000000000006</v>
      </c>
      <c r="AD20" s="45">
        <v>11</v>
      </c>
      <c r="AE20" s="52" t="s">
        <v>52</v>
      </c>
      <c r="AF20" s="53"/>
      <c r="AG20" s="54"/>
      <c r="AH20" s="55"/>
      <c r="AI20" s="56"/>
      <c r="AJ20" s="57"/>
      <c r="AK20" s="45">
        <v>11</v>
      </c>
      <c r="AL20" s="52" t="s">
        <v>46</v>
      </c>
      <c r="AM20" s="7">
        <v>0.625</v>
      </c>
      <c r="AN20" s="8">
        <v>0.66666666666666663</v>
      </c>
      <c r="AO20" s="1"/>
      <c r="AP20" s="4"/>
      <c r="AQ20" s="51">
        <f t="shared" si="4"/>
        <v>4.166666666666663E-2</v>
      </c>
    </row>
    <row r="21" spans="2:43" s="44" customFormat="1" ht="21" customHeight="1" x14ac:dyDescent="0.45">
      <c r="B21" s="45">
        <v>12</v>
      </c>
      <c r="C21" s="46" t="s">
        <v>47</v>
      </c>
      <c r="D21" s="7">
        <v>0.375</v>
      </c>
      <c r="E21" s="8">
        <v>0.64583333333333337</v>
      </c>
      <c r="F21" s="9">
        <v>0.45833333333333331</v>
      </c>
      <c r="G21" s="10">
        <v>0.60416666666666663</v>
      </c>
      <c r="H21" s="51">
        <f t="shared" si="0"/>
        <v>0.12500000000000006</v>
      </c>
      <c r="I21" s="45">
        <v>12</v>
      </c>
      <c r="J21" s="52" t="s">
        <v>52</v>
      </c>
      <c r="K21" s="53"/>
      <c r="L21" s="54"/>
      <c r="M21" s="55"/>
      <c r="N21" s="56"/>
      <c r="O21" s="57"/>
      <c r="P21" s="45">
        <v>12</v>
      </c>
      <c r="Q21" s="52" t="s">
        <v>46</v>
      </c>
      <c r="R21" s="7">
        <v>0.625</v>
      </c>
      <c r="S21" s="8">
        <v>0.66666666666666663</v>
      </c>
      <c r="T21" s="1"/>
      <c r="U21" s="4"/>
      <c r="V21" s="51">
        <f t="shared" ref="V21:V23" si="7">(S21-R21)-(U21-T21)</f>
        <v>4.166666666666663E-2</v>
      </c>
      <c r="W21" s="45">
        <v>12</v>
      </c>
      <c r="X21" s="52" t="s">
        <v>50</v>
      </c>
      <c r="Y21" s="53"/>
      <c r="Z21" s="54"/>
      <c r="AA21" s="59"/>
      <c r="AB21" s="56"/>
      <c r="AC21" s="57"/>
      <c r="AD21" s="60">
        <v>12</v>
      </c>
      <c r="AE21" s="61" t="s">
        <v>48</v>
      </c>
      <c r="AF21" s="62"/>
      <c r="AG21" s="63"/>
      <c r="AH21" s="64"/>
      <c r="AI21" s="65"/>
      <c r="AJ21" s="66"/>
      <c r="AK21" s="45">
        <v>12</v>
      </c>
      <c r="AL21" s="52" t="s">
        <v>49</v>
      </c>
      <c r="AM21" s="7"/>
      <c r="AN21" s="8"/>
      <c r="AO21" s="1"/>
      <c r="AP21" s="4"/>
      <c r="AQ21" s="51">
        <f t="shared" si="4"/>
        <v>0</v>
      </c>
    </row>
    <row r="22" spans="2:43" s="44" customFormat="1" ht="21" customHeight="1" x14ac:dyDescent="0.45">
      <c r="B22" s="45">
        <v>13</v>
      </c>
      <c r="C22" s="46" t="s">
        <v>50</v>
      </c>
      <c r="D22" s="53"/>
      <c r="E22" s="54"/>
      <c r="F22" s="59"/>
      <c r="G22" s="56"/>
      <c r="H22" s="57"/>
      <c r="I22" s="45">
        <v>13</v>
      </c>
      <c r="J22" s="52" t="s">
        <v>48</v>
      </c>
      <c r="K22" s="47"/>
      <c r="L22" s="48"/>
      <c r="M22" s="58"/>
      <c r="N22" s="50"/>
      <c r="O22" s="51">
        <f t="shared" ref="O22:O26" si="8">(L22-K22)-(N22-M22)</f>
        <v>0</v>
      </c>
      <c r="P22" s="45">
        <v>13</v>
      </c>
      <c r="Q22" s="52" t="s">
        <v>49</v>
      </c>
      <c r="R22" s="7"/>
      <c r="S22" s="8"/>
      <c r="T22" s="1"/>
      <c r="U22" s="4"/>
      <c r="V22" s="51">
        <f t="shared" si="7"/>
        <v>0</v>
      </c>
      <c r="W22" s="45">
        <v>13</v>
      </c>
      <c r="X22" s="52" t="s">
        <v>52</v>
      </c>
      <c r="Y22" s="53"/>
      <c r="Z22" s="54"/>
      <c r="AA22" s="55"/>
      <c r="AB22" s="56"/>
      <c r="AC22" s="57"/>
      <c r="AD22" s="45">
        <v>13</v>
      </c>
      <c r="AE22" s="52" t="s">
        <v>51</v>
      </c>
      <c r="AF22" s="47"/>
      <c r="AG22" s="48"/>
      <c r="AH22" s="58"/>
      <c r="AI22" s="50"/>
      <c r="AJ22" s="51">
        <f t="shared" ref="AJ22:AJ25" si="9">(AG22-AF22)-(AI22-AH22)</f>
        <v>0</v>
      </c>
      <c r="AK22" s="45">
        <v>13</v>
      </c>
      <c r="AL22" s="52" t="s">
        <v>47</v>
      </c>
      <c r="AM22" s="7">
        <v>0.375</v>
      </c>
      <c r="AN22" s="8">
        <v>0.64583333333333337</v>
      </c>
      <c r="AO22" s="9">
        <v>0.45833333333333331</v>
      </c>
      <c r="AP22" s="10">
        <v>0.60416666666666663</v>
      </c>
      <c r="AQ22" s="51">
        <f t="shared" si="4"/>
        <v>0.12500000000000006</v>
      </c>
    </row>
    <row r="23" spans="2:43" s="44" customFormat="1" ht="21" customHeight="1" x14ac:dyDescent="0.45">
      <c r="B23" s="45">
        <v>14</v>
      </c>
      <c r="C23" s="46" t="s">
        <v>52</v>
      </c>
      <c r="D23" s="53"/>
      <c r="E23" s="54"/>
      <c r="F23" s="55"/>
      <c r="G23" s="56"/>
      <c r="H23" s="57"/>
      <c r="I23" s="45">
        <v>14</v>
      </c>
      <c r="J23" s="52" t="s">
        <v>51</v>
      </c>
      <c r="K23" s="47"/>
      <c r="L23" s="48"/>
      <c r="M23" s="49"/>
      <c r="N23" s="50"/>
      <c r="O23" s="51">
        <f t="shared" si="8"/>
        <v>0</v>
      </c>
      <c r="P23" s="45">
        <v>14</v>
      </c>
      <c r="Q23" s="52" t="s">
        <v>47</v>
      </c>
      <c r="R23" s="7">
        <v>0.375</v>
      </c>
      <c r="S23" s="8">
        <v>0.64583333333333337</v>
      </c>
      <c r="T23" s="9">
        <v>0.45833333333333331</v>
      </c>
      <c r="U23" s="10">
        <v>0.60416666666666663</v>
      </c>
      <c r="V23" s="51">
        <f t="shared" si="7"/>
        <v>0.12500000000000006</v>
      </c>
      <c r="W23" s="45">
        <v>14</v>
      </c>
      <c r="X23" s="52" t="s">
        <v>48</v>
      </c>
      <c r="Y23" s="47"/>
      <c r="Z23" s="48"/>
      <c r="AA23" s="58"/>
      <c r="AB23" s="50"/>
      <c r="AC23" s="51">
        <f t="shared" ref="AC23:AC27" si="10">(Z23-Y23)-(AB23-AA23)</f>
        <v>0</v>
      </c>
      <c r="AD23" s="45">
        <v>14</v>
      </c>
      <c r="AE23" s="52" t="s">
        <v>46</v>
      </c>
      <c r="AF23" s="7">
        <v>0.625</v>
      </c>
      <c r="AG23" s="8">
        <v>0.66666666666666663</v>
      </c>
      <c r="AH23" s="1"/>
      <c r="AI23" s="4"/>
      <c r="AJ23" s="51">
        <f t="shared" si="9"/>
        <v>4.166666666666663E-2</v>
      </c>
      <c r="AK23" s="45">
        <v>14</v>
      </c>
      <c r="AL23" s="52" t="s">
        <v>50</v>
      </c>
      <c r="AM23" s="53"/>
      <c r="AN23" s="54"/>
      <c r="AO23" s="59"/>
      <c r="AP23" s="56"/>
      <c r="AQ23" s="57"/>
    </row>
    <row r="24" spans="2:43" s="44" customFormat="1" ht="21" customHeight="1" x14ac:dyDescent="0.45">
      <c r="B24" s="45">
        <v>15</v>
      </c>
      <c r="C24" s="46" t="s">
        <v>48</v>
      </c>
      <c r="D24" s="47"/>
      <c r="E24" s="48"/>
      <c r="F24" s="58"/>
      <c r="G24" s="50"/>
      <c r="H24" s="51">
        <f t="shared" ref="H24:H28" si="11">(E24-D24)-(G24-F24)</f>
        <v>0</v>
      </c>
      <c r="I24" s="45">
        <v>15</v>
      </c>
      <c r="J24" s="52" t="s">
        <v>46</v>
      </c>
      <c r="K24" s="7">
        <v>0.625</v>
      </c>
      <c r="L24" s="8">
        <v>0.66666666666666663</v>
      </c>
      <c r="M24" s="1"/>
      <c r="N24" s="4"/>
      <c r="O24" s="51">
        <f t="shared" si="8"/>
        <v>4.166666666666663E-2</v>
      </c>
      <c r="P24" s="45">
        <v>15</v>
      </c>
      <c r="Q24" s="52" t="s">
        <v>50</v>
      </c>
      <c r="R24" s="53"/>
      <c r="S24" s="54"/>
      <c r="T24" s="59"/>
      <c r="U24" s="56"/>
      <c r="V24" s="57"/>
      <c r="W24" s="45">
        <v>15</v>
      </c>
      <c r="X24" s="52" t="s">
        <v>51</v>
      </c>
      <c r="Y24" s="47"/>
      <c r="Z24" s="48"/>
      <c r="AA24" s="58"/>
      <c r="AB24" s="50"/>
      <c r="AC24" s="51">
        <f t="shared" si="10"/>
        <v>0</v>
      </c>
      <c r="AD24" s="45">
        <v>15</v>
      </c>
      <c r="AE24" s="52" t="s">
        <v>49</v>
      </c>
      <c r="AF24" s="7"/>
      <c r="AG24" s="8"/>
      <c r="AH24" s="1"/>
      <c r="AI24" s="4"/>
      <c r="AJ24" s="51">
        <f t="shared" si="9"/>
        <v>0</v>
      </c>
      <c r="AK24" s="45">
        <v>15</v>
      </c>
      <c r="AL24" s="52" t="s">
        <v>52</v>
      </c>
      <c r="AM24" s="53"/>
      <c r="AN24" s="54"/>
      <c r="AO24" s="55"/>
      <c r="AP24" s="56"/>
      <c r="AQ24" s="57"/>
    </row>
    <row r="25" spans="2:43" s="44" customFormat="1" ht="21" customHeight="1" x14ac:dyDescent="0.45">
      <c r="B25" s="45">
        <v>16</v>
      </c>
      <c r="C25" s="46" t="s">
        <v>51</v>
      </c>
      <c r="D25" s="47"/>
      <c r="E25" s="48"/>
      <c r="F25" s="49"/>
      <c r="G25" s="50"/>
      <c r="H25" s="51">
        <f t="shared" si="11"/>
        <v>0</v>
      </c>
      <c r="I25" s="45">
        <v>16</v>
      </c>
      <c r="J25" s="52" t="s">
        <v>49</v>
      </c>
      <c r="K25" s="7"/>
      <c r="L25" s="8"/>
      <c r="M25" s="1"/>
      <c r="N25" s="4"/>
      <c r="O25" s="51">
        <f t="shared" si="8"/>
        <v>0</v>
      </c>
      <c r="P25" s="45">
        <v>16</v>
      </c>
      <c r="Q25" s="52" t="s">
        <v>52</v>
      </c>
      <c r="R25" s="53"/>
      <c r="S25" s="54"/>
      <c r="T25" s="55"/>
      <c r="U25" s="56"/>
      <c r="V25" s="57"/>
      <c r="W25" s="45">
        <v>16</v>
      </c>
      <c r="X25" s="52" t="s">
        <v>46</v>
      </c>
      <c r="Y25" s="7">
        <v>0.625</v>
      </c>
      <c r="Z25" s="8">
        <v>0.66666666666666663</v>
      </c>
      <c r="AA25" s="1"/>
      <c r="AB25" s="4"/>
      <c r="AC25" s="51">
        <f t="shared" si="10"/>
        <v>4.166666666666663E-2</v>
      </c>
      <c r="AD25" s="45">
        <v>16</v>
      </c>
      <c r="AE25" s="52" t="s">
        <v>47</v>
      </c>
      <c r="AF25" s="7">
        <v>0.375</v>
      </c>
      <c r="AG25" s="8">
        <v>0.64583333333333337</v>
      </c>
      <c r="AH25" s="9">
        <v>0.45833333333333331</v>
      </c>
      <c r="AI25" s="10">
        <v>0.60416666666666663</v>
      </c>
      <c r="AJ25" s="51">
        <f t="shared" si="9"/>
        <v>0.12500000000000006</v>
      </c>
      <c r="AK25" s="45">
        <v>16</v>
      </c>
      <c r="AL25" s="52" t="s">
        <v>48</v>
      </c>
      <c r="AM25" s="47"/>
      <c r="AN25" s="48"/>
      <c r="AO25" s="58"/>
      <c r="AP25" s="50"/>
      <c r="AQ25" s="51">
        <f t="shared" ref="AQ25:AQ29" si="12">(AN25-AM25)-(AP25-AO25)</f>
        <v>0</v>
      </c>
    </row>
    <row r="26" spans="2:43" s="44" customFormat="1" ht="21" customHeight="1" x14ac:dyDescent="0.45">
      <c r="B26" s="45">
        <v>17</v>
      </c>
      <c r="C26" s="46" t="s">
        <v>46</v>
      </c>
      <c r="D26" s="7">
        <v>0.625</v>
      </c>
      <c r="E26" s="8">
        <v>0.66666666666666663</v>
      </c>
      <c r="F26" s="1"/>
      <c r="G26" s="4"/>
      <c r="H26" s="51">
        <f t="shared" si="11"/>
        <v>4.166666666666663E-2</v>
      </c>
      <c r="I26" s="45">
        <v>17</v>
      </c>
      <c r="J26" s="52" t="s">
        <v>47</v>
      </c>
      <c r="K26" s="7">
        <v>0.375</v>
      </c>
      <c r="L26" s="8">
        <v>0.64583333333333337</v>
      </c>
      <c r="M26" s="9">
        <v>0.45833333333333331</v>
      </c>
      <c r="N26" s="10">
        <v>0.60416666666666663</v>
      </c>
      <c r="O26" s="51">
        <f t="shared" si="8"/>
        <v>0.12500000000000006</v>
      </c>
      <c r="P26" s="45">
        <v>17</v>
      </c>
      <c r="Q26" s="52" t="s">
        <v>48</v>
      </c>
      <c r="R26" s="47"/>
      <c r="S26" s="48"/>
      <c r="T26" s="58"/>
      <c r="U26" s="50"/>
      <c r="V26" s="51">
        <f t="shared" ref="V26:V30" si="13">(S26-R26)-(U26-T26)</f>
        <v>0</v>
      </c>
      <c r="W26" s="45">
        <v>17</v>
      </c>
      <c r="X26" s="52" t="s">
        <v>49</v>
      </c>
      <c r="Y26" s="7"/>
      <c r="Z26" s="8"/>
      <c r="AA26" s="1"/>
      <c r="AB26" s="4"/>
      <c r="AC26" s="51">
        <f t="shared" si="10"/>
        <v>0</v>
      </c>
      <c r="AD26" s="45">
        <v>17</v>
      </c>
      <c r="AE26" s="52" t="s">
        <v>50</v>
      </c>
      <c r="AF26" s="53"/>
      <c r="AG26" s="54"/>
      <c r="AH26" s="59"/>
      <c r="AI26" s="56"/>
      <c r="AJ26" s="57"/>
      <c r="AK26" s="45">
        <v>17</v>
      </c>
      <c r="AL26" s="52" t="s">
        <v>51</v>
      </c>
      <c r="AM26" s="47"/>
      <c r="AN26" s="48"/>
      <c r="AO26" s="49"/>
      <c r="AP26" s="50"/>
      <c r="AQ26" s="51">
        <f t="shared" si="12"/>
        <v>0</v>
      </c>
    </row>
    <row r="27" spans="2:43" s="44" customFormat="1" ht="21" customHeight="1" x14ac:dyDescent="0.45">
      <c r="B27" s="45">
        <v>18</v>
      </c>
      <c r="C27" s="46" t="s">
        <v>49</v>
      </c>
      <c r="D27" s="7"/>
      <c r="E27" s="8"/>
      <c r="F27" s="1"/>
      <c r="G27" s="4"/>
      <c r="H27" s="51">
        <f t="shared" si="11"/>
        <v>0</v>
      </c>
      <c r="I27" s="45">
        <v>18</v>
      </c>
      <c r="J27" s="52" t="s">
        <v>50</v>
      </c>
      <c r="K27" s="53"/>
      <c r="L27" s="54"/>
      <c r="M27" s="59"/>
      <c r="N27" s="56"/>
      <c r="O27" s="57"/>
      <c r="P27" s="45">
        <v>18</v>
      </c>
      <c r="Q27" s="52" t="s">
        <v>51</v>
      </c>
      <c r="R27" s="47"/>
      <c r="S27" s="48"/>
      <c r="T27" s="49"/>
      <c r="U27" s="50"/>
      <c r="V27" s="51">
        <f t="shared" si="13"/>
        <v>0</v>
      </c>
      <c r="W27" s="45">
        <v>18</v>
      </c>
      <c r="X27" s="52" t="s">
        <v>47</v>
      </c>
      <c r="Y27" s="7">
        <v>0.375</v>
      </c>
      <c r="Z27" s="8">
        <v>0.64583333333333337</v>
      </c>
      <c r="AA27" s="9">
        <v>0.45833333333333331</v>
      </c>
      <c r="AB27" s="10">
        <v>0.60416666666666663</v>
      </c>
      <c r="AC27" s="51">
        <f t="shared" si="10"/>
        <v>0.12500000000000006</v>
      </c>
      <c r="AD27" s="45">
        <v>18</v>
      </c>
      <c r="AE27" s="52" t="s">
        <v>52</v>
      </c>
      <c r="AF27" s="53"/>
      <c r="AG27" s="54"/>
      <c r="AH27" s="55"/>
      <c r="AI27" s="56"/>
      <c r="AJ27" s="57"/>
      <c r="AK27" s="45">
        <v>18</v>
      </c>
      <c r="AL27" s="52" t="s">
        <v>46</v>
      </c>
      <c r="AM27" s="7">
        <v>0.625</v>
      </c>
      <c r="AN27" s="8">
        <v>0.66666666666666663</v>
      </c>
      <c r="AO27" s="1"/>
      <c r="AP27" s="4"/>
      <c r="AQ27" s="51">
        <f t="shared" si="12"/>
        <v>4.166666666666663E-2</v>
      </c>
    </row>
    <row r="28" spans="2:43" s="44" customFormat="1" ht="21" customHeight="1" x14ac:dyDescent="0.45">
      <c r="B28" s="45">
        <v>19</v>
      </c>
      <c r="C28" s="46" t="s">
        <v>47</v>
      </c>
      <c r="D28" s="7">
        <v>0.375</v>
      </c>
      <c r="E28" s="8">
        <v>0.64583333333333337</v>
      </c>
      <c r="F28" s="9">
        <v>0.45833333333333331</v>
      </c>
      <c r="G28" s="10">
        <v>0.60416666666666663</v>
      </c>
      <c r="H28" s="51">
        <f t="shared" si="11"/>
        <v>0.12500000000000006</v>
      </c>
      <c r="I28" s="45">
        <v>19</v>
      </c>
      <c r="J28" s="52" t="s">
        <v>52</v>
      </c>
      <c r="K28" s="53"/>
      <c r="L28" s="54"/>
      <c r="M28" s="55"/>
      <c r="N28" s="56"/>
      <c r="O28" s="57"/>
      <c r="P28" s="45">
        <v>19</v>
      </c>
      <c r="Q28" s="52" t="s">
        <v>46</v>
      </c>
      <c r="R28" s="7">
        <v>0.625</v>
      </c>
      <c r="S28" s="8">
        <v>0.66666666666666663</v>
      </c>
      <c r="T28" s="1"/>
      <c r="U28" s="4"/>
      <c r="V28" s="51">
        <f t="shared" si="13"/>
        <v>4.166666666666663E-2</v>
      </c>
      <c r="W28" s="45">
        <v>19</v>
      </c>
      <c r="X28" s="52" t="s">
        <v>50</v>
      </c>
      <c r="Y28" s="53"/>
      <c r="Z28" s="54"/>
      <c r="AA28" s="59"/>
      <c r="AB28" s="56"/>
      <c r="AC28" s="57"/>
      <c r="AD28" s="45">
        <v>19</v>
      </c>
      <c r="AE28" s="52" t="s">
        <v>48</v>
      </c>
      <c r="AF28" s="47"/>
      <c r="AG28" s="48"/>
      <c r="AH28" s="58"/>
      <c r="AI28" s="50"/>
      <c r="AJ28" s="51">
        <f t="shared" ref="AJ28:AJ32" si="14">(AG28-AF28)-(AI28-AH28)</f>
        <v>0</v>
      </c>
      <c r="AK28" s="45">
        <v>19</v>
      </c>
      <c r="AL28" s="52" t="s">
        <v>49</v>
      </c>
      <c r="AM28" s="7"/>
      <c r="AN28" s="8"/>
      <c r="AO28" s="1"/>
      <c r="AP28" s="4"/>
      <c r="AQ28" s="51">
        <f t="shared" si="12"/>
        <v>0</v>
      </c>
    </row>
    <row r="29" spans="2:43" s="44" customFormat="1" ht="21" customHeight="1" x14ac:dyDescent="0.45">
      <c r="B29" s="45">
        <v>20</v>
      </c>
      <c r="C29" s="46" t="s">
        <v>50</v>
      </c>
      <c r="D29" s="53"/>
      <c r="E29" s="54"/>
      <c r="F29" s="59"/>
      <c r="G29" s="56"/>
      <c r="H29" s="57"/>
      <c r="I29" s="60">
        <v>20</v>
      </c>
      <c r="J29" s="61" t="s">
        <v>48</v>
      </c>
      <c r="K29" s="62"/>
      <c r="L29" s="63"/>
      <c r="M29" s="64"/>
      <c r="N29" s="65"/>
      <c r="O29" s="66"/>
      <c r="P29" s="45">
        <v>20</v>
      </c>
      <c r="Q29" s="52" t="s">
        <v>49</v>
      </c>
      <c r="R29" s="7"/>
      <c r="S29" s="8"/>
      <c r="T29" s="1"/>
      <c r="U29" s="4"/>
      <c r="V29" s="51">
        <f t="shared" si="13"/>
        <v>0</v>
      </c>
      <c r="W29" s="45">
        <v>20</v>
      </c>
      <c r="X29" s="52" t="s">
        <v>52</v>
      </c>
      <c r="Y29" s="53"/>
      <c r="Z29" s="54"/>
      <c r="AA29" s="55"/>
      <c r="AB29" s="56"/>
      <c r="AC29" s="57"/>
      <c r="AD29" s="45">
        <v>20</v>
      </c>
      <c r="AE29" s="52" t="s">
        <v>51</v>
      </c>
      <c r="AF29" s="47"/>
      <c r="AG29" s="48"/>
      <c r="AH29" s="49"/>
      <c r="AI29" s="50"/>
      <c r="AJ29" s="51">
        <f t="shared" si="14"/>
        <v>0</v>
      </c>
      <c r="AK29" s="45">
        <v>20</v>
      </c>
      <c r="AL29" s="52" t="s">
        <v>47</v>
      </c>
      <c r="AM29" s="7">
        <v>0.375</v>
      </c>
      <c r="AN29" s="8">
        <v>0.64583333333333337</v>
      </c>
      <c r="AO29" s="9">
        <v>0.45833333333333331</v>
      </c>
      <c r="AP29" s="10">
        <v>0.60416666666666663</v>
      </c>
      <c r="AQ29" s="51">
        <f t="shared" si="12"/>
        <v>0.12500000000000006</v>
      </c>
    </row>
    <row r="30" spans="2:43" s="44" customFormat="1" ht="21" customHeight="1" x14ac:dyDescent="0.45">
      <c r="B30" s="45">
        <v>21</v>
      </c>
      <c r="C30" s="46" t="s">
        <v>52</v>
      </c>
      <c r="D30" s="53"/>
      <c r="E30" s="54"/>
      <c r="F30" s="55"/>
      <c r="G30" s="56"/>
      <c r="H30" s="57"/>
      <c r="I30" s="45">
        <v>21</v>
      </c>
      <c r="J30" s="52" t="s">
        <v>51</v>
      </c>
      <c r="K30" s="47"/>
      <c r="L30" s="48"/>
      <c r="M30" s="58"/>
      <c r="N30" s="50"/>
      <c r="O30" s="51">
        <f t="shared" ref="O30:O33" si="15">(L30-K30)-(N30-M30)</f>
        <v>0</v>
      </c>
      <c r="P30" s="45">
        <v>21</v>
      </c>
      <c r="Q30" s="52" t="s">
        <v>47</v>
      </c>
      <c r="R30" s="7">
        <v>0.375</v>
      </c>
      <c r="S30" s="8">
        <v>0.64583333333333337</v>
      </c>
      <c r="T30" s="9">
        <v>0.45833333333333331</v>
      </c>
      <c r="U30" s="10">
        <v>0.60416666666666663</v>
      </c>
      <c r="V30" s="51">
        <f t="shared" si="13"/>
        <v>0.12500000000000006</v>
      </c>
      <c r="W30" s="60">
        <v>21</v>
      </c>
      <c r="X30" s="61" t="s">
        <v>48</v>
      </c>
      <c r="Y30" s="62"/>
      <c r="Z30" s="63"/>
      <c r="AA30" s="64"/>
      <c r="AB30" s="65"/>
      <c r="AC30" s="66"/>
      <c r="AD30" s="45">
        <v>21</v>
      </c>
      <c r="AE30" s="52" t="s">
        <v>46</v>
      </c>
      <c r="AF30" s="7">
        <v>0.625</v>
      </c>
      <c r="AG30" s="8">
        <v>0.66666666666666663</v>
      </c>
      <c r="AH30" s="1"/>
      <c r="AI30" s="4"/>
      <c r="AJ30" s="51">
        <f t="shared" si="14"/>
        <v>4.166666666666663E-2</v>
      </c>
      <c r="AK30" s="45">
        <v>21</v>
      </c>
      <c r="AL30" s="52" t="s">
        <v>50</v>
      </c>
      <c r="AM30" s="53"/>
      <c r="AN30" s="54"/>
      <c r="AO30" s="59"/>
      <c r="AP30" s="56"/>
      <c r="AQ30" s="57"/>
    </row>
    <row r="31" spans="2:43" s="44" customFormat="1" ht="21" customHeight="1" x14ac:dyDescent="0.45">
      <c r="B31" s="45">
        <v>22</v>
      </c>
      <c r="C31" s="46" t="s">
        <v>48</v>
      </c>
      <c r="D31" s="47"/>
      <c r="E31" s="48"/>
      <c r="F31" s="58"/>
      <c r="G31" s="50"/>
      <c r="H31" s="51">
        <f t="shared" ref="H31:H35" si="16">(E31-D31)-(G31-F31)</f>
        <v>0</v>
      </c>
      <c r="I31" s="45">
        <v>22</v>
      </c>
      <c r="J31" s="52" t="s">
        <v>46</v>
      </c>
      <c r="K31" s="7">
        <v>0.625</v>
      </c>
      <c r="L31" s="8">
        <v>0.66666666666666663</v>
      </c>
      <c r="M31" s="1"/>
      <c r="N31" s="4"/>
      <c r="O31" s="51">
        <f t="shared" si="15"/>
        <v>4.166666666666663E-2</v>
      </c>
      <c r="P31" s="45">
        <v>22</v>
      </c>
      <c r="Q31" s="52" t="s">
        <v>50</v>
      </c>
      <c r="R31" s="53"/>
      <c r="S31" s="54"/>
      <c r="T31" s="59"/>
      <c r="U31" s="56"/>
      <c r="V31" s="57"/>
      <c r="W31" s="60">
        <v>22</v>
      </c>
      <c r="X31" s="67" t="s">
        <v>51</v>
      </c>
      <c r="Y31" s="62"/>
      <c r="Z31" s="63"/>
      <c r="AA31" s="68"/>
      <c r="AB31" s="65"/>
      <c r="AC31" s="66"/>
      <c r="AD31" s="45">
        <v>22</v>
      </c>
      <c r="AE31" s="52" t="s">
        <v>49</v>
      </c>
      <c r="AF31" s="7"/>
      <c r="AG31" s="8"/>
      <c r="AH31" s="1"/>
      <c r="AI31" s="4"/>
      <c r="AJ31" s="51">
        <f t="shared" si="14"/>
        <v>0</v>
      </c>
      <c r="AK31" s="45">
        <v>22</v>
      </c>
      <c r="AL31" s="52" t="s">
        <v>52</v>
      </c>
      <c r="AM31" s="53"/>
      <c r="AN31" s="54"/>
      <c r="AO31" s="55"/>
      <c r="AP31" s="56"/>
      <c r="AQ31" s="57"/>
    </row>
    <row r="32" spans="2:43" s="44" customFormat="1" ht="21" customHeight="1" x14ac:dyDescent="0.45">
      <c r="B32" s="45">
        <v>23</v>
      </c>
      <c r="C32" s="46" t="s">
        <v>51</v>
      </c>
      <c r="D32" s="47"/>
      <c r="E32" s="48"/>
      <c r="F32" s="49"/>
      <c r="G32" s="50"/>
      <c r="H32" s="51">
        <f t="shared" si="16"/>
        <v>0</v>
      </c>
      <c r="I32" s="45">
        <v>23</v>
      </c>
      <c r="J32" s="52" t="s">
        <v>49</v>
      </c>
      <c r="K32" s="7"/>
      <c r="L32" s="8"/>
      <c r="M32" s="1"/>
      <c r="N32" s="4"/>
      <c r="O32" s="51">
        <f t="shared" si="15"/>
        <v>0</v>
      </c>
      <c r="P32" s="45">
        <v>23</v>
      </c>
      <c r="Q32" s="52" t="s">
        <v>52</v>
      </c>
      <c r="R32" s="53"/>
      <c r="S32" s="54"/>
      <c r="T32" s="55"/>
      <c r="U32" s="56"/>
      <c r="V32" s="57"/>
      <c r="W32" s="60">
        <v>23</v>
      </c>
      <c r="X32" s="67" t="s">
        <v>46</v>
      </c>
      <c r="Y32" s="62"/>
      <c r="Z32" s="63"/>
      <c r="AA32" s="64"/>
      <c r="AB32" s="65"/>
      <c r="AC32" s="66"/>
      <c r="AD32" s="45">
        <v>23</v>
      </c>
      <c r="AE32" s="52" t="s">
        <v>47</v>
      </c>
      <c r="AF32" s="7">
        <v>0.375</v>
      </c>
      <c r="AG32" s="8">
        <v>0.64583333333333337</v>
      </c>
      <c r="AH32" s="9">
        <v>0.45833333333333331</v>
      </c>
      <c r="AI32" s="10">
        <v>0.60416666666666663</v>
      </c>
      <c r="AJ32" s="51">
        <f t="shared" si="14"/>
        <v>0.12500000000000006</v>
      </c>
      <c r="AK32" s="60">
        <v>23</v>
      </c>
      <c r="AL32" s="61" t="s">
        <v>48</v>
      </c>
      <c r="AM32" s="62"/>
      <c r="AN32" s="63"/>
      <c r="AO32" s="64"/>
      <c r="AP32" s="65"/>
      <c r="AQ32" s="66"/>
    </row>
    <row r="33" spans="2:43" s="44" customFormat="1" ht="21" customHeight="1" x14ac:dyDescent="0.45">
      <c r="B33" s="45">
        <v>24</v>
      </c>
      <c r="C33" s="46" t="s">
        <v>46</v>
      </c>
      <c r="D33" s="7">
        <v>0.625</v>
      </c>
      <c r="E33" s="8">
        <v>0.66666666666666663</v>
      </c>
      <c r="F33" s="1"/>
      <c r="G33" s="4"/>
      <c r="H33" s="51">
        <f t="shared" si="16"/>
        <v>4.166666666666663E-2</v>
      </c>
      <c r="I33" s="45">
        <v>24</v>
      </c>
      <c r="J33" s="52" t="s">
        <v>47</v>
      </c>
      <c r="K33" s="7">
        <v>0.375</v>
      </c>
      <c r="L33" s="8">
        <v>0.64583333333333337</v>
      </c>
      <c r="M33" s="9">
        <v>0.45833333333333331</v>
      </c>
      <c r="N33" s="10">
        <v>0.60416666666666663</v>
      </c>
      <c r="O33" s="51">
        <f t="shared" si="15"/>
        <v>0.12500000000000006</v>
      </c>
      <c r="P33" s="45">
        <v>24</v>
      </c>
      <c r="Q33" s="52" t="s">
        <v>48</v>
      </c>
      <c r="R33" s="47"/>
      <c r="S33" s="48"/>
      <c r="T33" s="58"/>
      <c r="U33" s="50"/>
      <c r="V33" s="51">
        <f t="shared" ref="V33:V40" si="17">(S33-R33)-(U33-T33)</f>
        <v>0</v>
      </c>
      <c r="W33" s="45">
        <v>24</v>
      </c>
      <c r="X33" s="52" t="s">
        <v>49</v>
      </c>
      <c r="Y33" s="47"/>
      <c r="Z33" s="48"/>
      <c r="AA33" s="49"/>
      <c r="AB33" s="50"/>
      <c r="AC33" s="51">
        <f t="shared" ref="AC33:AC34" si="18">(Z33-Y33)-(AB33-AA33)</f>
        <v>0</v>
      </c>
      <c r="AD33" s="45">
        <v>24</v>
      </c>
      <c r="AE33" s="52" t="s">
        <v>50</v>
      </c>
      <c r="AF33" s="53"/>
      <c r="AG33" s="54"/>
      <c r="AH33" s="59"/>
      <c r="AI33" s="56"/>
      <c r="AJ33" s="57"/>
      <c r="AK33" s="45">
        <v>24</v>
      </c>
      <c r="AL33" s="52" t="s">
        <v>51</v>
      </c>
      <c r="AM33" s="47"/>
      <c r="AN33" s="48"/>
      <c r="AO33" s="58"/>
      <c r="AP33" s="50"/>
      <c r="AQ33" s="51">
        <f t="shared" ref="AQ33:AQ36" si="19">(AN33-AM33)-(AP33-AO33)</f>
        <v>0</v>
      </c>
    </row>
    <row r="34" spans="2:43" s="44" customFormat="1" ht="21" customHeight="1" x14ac:dyDescent="0.45">
      <c r="B34" s="45">
        <v>25</v>
      </c>
      <c r="C34" s="46" t="s">
        <v>49</v>
      </c>
      <c r="D34" s="7"/>
      <c r="E34" s="8"/>
      <c r="F34" s="1"/>
      <c r="G34" s="4"/>
      <c r="H34" s="51">
        <f t="shared" si="16"/>
        <v>0</v>
      </c>
      <c r="I34" s="45">
        <v>25</v>
      </c>
      <c r="J34" s="52" t="s">
        <v>50</v>
      </c>
      <c r="K34" s="53"/>
      <c r="L34" s="54"/>
      <c r="M34" s="59"/>
      <c r="N34" s="56"/>
      <c r="O34" s="57"/>
      <c r="P34" s="45">
        <v>25</v>
      </c>
      <c r="Q34" s="52" t="s">
        <v>51</v>
      </c>
      <c r="R34" s="47"/>
      <c r="S34" s="48"/>
      <c r="T34" s="49"/>
      <c r="U34" s="50"/>
      <c r="V34" s="51">
        <f t="shared" si="17"/>
        <v>0</v>
      </c>
      <c r="W34" s="45">
        <v>25</v>
      </c>
      <c r="X34" s="52" t="s">
        <v>47</v>
      </c>
      <c r="Y34" s="47"/>
      <c r="Z34" s="48"/>
      <c r="AA34" s="49"/>
      <c r="AB34" s="50"/>
      <c r="AC34" s="51">
        <f t="shared" si="18"/>
        <v>0</v>
      </c>
      <c r="AD34" s="45">
        <v>25</v>
      </c>
      <c r="AE34" s="52" t="s">
        <v>52</v>
      </c>
      <c r="AF34" s="53"/>
      <c r="AG34" s="54"/>
      <c r="AH34" s="55"/>
      <c r="AI34" s="56"/>
      <c r="AJ34" s="57"/>
      <c r="AK34" s="45">
        <v>25</v>
      </c>
      <c r="AL34" s="52" t="s">
        <v>46</v>
      </c>
      <c r="AM34" s="7">
        <v>0.625</v>
      </c>
      <c r="AN34" s="8">
        <v>0.66666666666666663</v>
      </c>
      <c r="AO34" s="1"/>
      <c r="AP34" s="4"/>
      <c r="AQ34" s="51">
        <f t="shared" si="19"/>
        <v>4.166666666666663E-2</v>
      </c>
    </row>
    <row r="35" spans="2:43" s="44" customFormat="1" ht="21" customHeight="1" x14ac:dyDescent="0.45">
      <c r="B35" s="45">
        <v>26</v>
      </c>
      <c r="C35" s="46" t="s">
        <v>47</v>
      </c>
      <c r="D35" s="7">
        <v>0.375</v>
      </c>
      <c r="E35" s="8">
        <v>0.64583333333333337</v>
      </c>
      <c r="F35" s="9">
        <v>0.45833333333333331</v>
      </c>
      <c r="G35" s="10">
        <v>0.60416666666666663</v>
      </c>
      <c r="H35" s="51">
        <f t="shared" si="16"/>
        <v>0.12500000000000006</v>
      </c>
      <c r="I35" s="45">
        <v>26</v>
      </c>
      <c r="J35" s="52" t="s">
        <v>52</v>
      </c>
      <c r="K35" s="53"/>
      <c r="L35" s="54"/>
      <c r="M35" s="55"/>
      <c r="N35" s="56"/>
      <c r="O35" s="57"/>
      <c r="P35" s="45">
        <v>26</v>
      </c>
      <c r="Q35" s="52" t="s">
        <v>46</v>
      </c>
      <c r="R35" s="7">
        <v>0.625</v>
      </c>
      <c r="S35" s="8">
        <v>0.66666666666666663</v>
      </c>
      <c r="T35" s="1"/>
      <c r="U35" s="4"/>
      <c r="V35" s="51">
        <f t="shared" si="17"/>
        <v>4.166666666666663E-2</v>
      </c>
      <c r="W35" s="45">
        <v>26</v>
      </c>
      <c r="X35" s="52" t="s">
        <v>50</v>
      </c>
      <c r="Y35" s="53"/>
      <c r="Z35" s="54"/>
      <c r="AA35" s="59"/>
      <c r="AB35" s="56"/>
      <c r="AC35" s="57"/>
      <c r="AD35" s="45">
        <v>26</v>
      </c>
      <c r="AE35" s="52" t="s">
        <v>48</v>
      </c>
      <c r="AF35" s="47"/>
      <c r="AG35" s="48"/>
      <c r="AH35" s="58"/>
      <c r="AI35" s="50"/>
      <c r="AJ35" s="51">
        <f t="shared" ref="AJ35:AJ39" si="20">(AG35-AF35)-(AI35-AH35)</f>
        <v>0</v>
      </c>
      <c r="AK35" s="45">
        <v>26</v>
      </c>
      <c r="AL35" s="52" t="s">
        <v>49</v>
      </c>
      <c r="AM35" s="7"/>
      <c r="AN35" s="8"/>
      <c r="AO35" s="1"/>
      <c r="AP35" s="4"/>
      <c r="AQ35" s="51">
        <f t="shared" si="19"/>
        <v>0</v>
      </c>
    </row>
    <row r="36" spans="2:43" s="44" customFormat="1" ht="21" customHeight="1" x14ac:dyDescent="0.45">
      <c r="B36" s="45">
        <v>27</v>
      </c>
      <c r="C36" s="46" t="s">
        <v>50</v>
      </c>
      <c r="D36" s="53"/>
      <c r="E36" s="54"/>
      <c r="F36" s="59"/>
      <c r="G36" s="56"/>
      <c r="H36" s="57"/>
      <c r="I36" s="45">
        <v>27</v>
      </c>
      <c r="J36" s="52" t="s">
        <v>48</v>
      </c>
      <c r="K36" s="47"/>
      <c r="L36" s="48"/>
      <c r="M36" s="58"/>
      <c r="N36" s="50"/>
      <c r="O36" s="51">
        <f t="shared" ref="O36:O40" si="21">(L36-K36)-(N36-M36)</f>
        <v>0</v>
      </c>
      <c r="P36" s="45">
        <v>27</v>
      </c>
      <c r="Q36" s="52" t="s">
        <v>49</v>
      </c>
      <c r="R36" s="7"/>
      <c r="S36" s="8"/>
      <c r="T36" s="1"/>
      <c r="U36" s="4"/>
      <c r="V36" s="51">
        <f t="shared" si="17"/>
        <v>0</v>
      </c>
      <c r="W36" s="45">
        <v>27</v>
      </c>
      <c r="X36" s="52" t="s">
        <v>52</v>
      </c>
      <c r="Y36" s="53"/>
      <c r="Z36" s="54"/>
      <c r="AA36" s="55"/>
      <c r="AB36" s="56"/>
      <c r="AC36" s="57"/>
      <c r="AD36" s="45">
        <v>27</v>
      </c>
      <c r="AE36" s="52" t="s">
        <v>51</v>
      </c>
      <c r="AF36" s="47"/>
      <c r="AG36" s="48"/>
      <c r="AH36" s="49"/>
      <c r="AI36" s="50"/>
      <c r="AJ36" s="51">
        <f t="shared" si="20"/>
        <v>0</v>
      </c>
      <c r="AK36" s="45">
        <v>27</v>
      </c>
      <c r="AL36" s="52" t="s">
        <v>47</v>
      </c>
      <c r="AM36" s="7">
        <v>0.375</v>
      </c>
      <c r="AN36" s="8">
        <v>0.64583333333333337</v>
      </c>
      <c r="AO36" s="9">
        <v>0.45833333333333331</v>
      </c>
      <c r="AP36" s="10">
        <v>0.60416666666666663</v>
      </c>
      <c r="AQ36" s="51">
        <f t="shared" si="19"/>
        <v>0.12500000000000006</v>
      </c>
    </row>
    <row r="37" spans="2:43" s="44" customFormat="1" ht="21" customHeight="1" x14ac:dyDescent="0.45">
      <c r="B37" s="45">
        <v>28</v>
      </c>
      <c r="C37" s="46" t="s">
        <v>52</v>
      </c>
      <c r="D37" s="53"/>
      <c r="E37" s="54"/>
      <c r="F37" s="55"/>
      <c r="G37" s="56"/>
      <c r="H37" s="57"/>
      <c r="I37" s="45">
        <v>28</v>
      </c>
      <c r="J37" s="52" t="s">
        <v>51</v>
      </c>
      <c r="K37" s="47"/>
      <c r="L37" s="48"/>
      <c r="M37" s="49"/>
      <c r="N37" s="50"/>
      <c r="O37" s="51">
        <f t="shared" si="21"/>
        <v>0</v>
      </c>
      <c r="P37" s="45">
        <v>28</v>
      </c>
      <c r="Q37" s="52" t="s">
        <v>47</v>
      </c>
      <c r="R37" s="7">
        <v>0.375</v>
      </c>
      <c r="S37" s="8">
        <v>0.64583333333333337</v>
      </c>
      <c r="T37" s="9">
        <v>0.45833333333333331</v>
      </c>
      <c r="U37" s="10">
        <v>0.60416666666666663</v>
      </c>
      <c r="V37" s="51">
        <f t="shared" si="17"/>
        <v>0.12500000000000006</v>
      </c>
      <c r="W37" s="45">
        <v>28</v>
      </c>
      <c r="X37" s="52" t="s">
        <v>48</v>
      </c>
      <c r="Y37" s="47"/>
      <c r="Z37" s="48"/>
      <c r="AA37" s="58"/>
      <c r="AB37" s="50"/>
      <c r="AC37" s="51">
        <f t="shared" ref="AC37:AC39" si="22">(Z37-Y37)-(AB37-AA37)</f>
        <v>0</v>
      </c>
      <c r="AD37" s="45">
        <v>28</v>
      </c>
      <c r="AE37" s="52" t="s">
        <v>46</v>
      </c>
      <c r="AF37" s="7">
        <v>0.625</v>
      </c>
      <c r="AG37" s="8">
        <v>0.66666666666666663</v>
      </c>
      <c r="AH37" s="1"/>
      <c r="AI37" s="4"/>
      <c r="AJ37" s="51">
        <f t="shared" si="20"/>
        <v>4.166666666666663E-2</v>
      </c>
      <c r="AK37" s="45">
        <v>28</v>
      </c>
      <c r="AL37" s="52" t="s">
        <v>50</v>
      </c>
      <c r="AM37" s="53"/>
      <c r="AN37" s="54"/>
      <c r="AO37" s="59"/>
      <c r="AP37" s="56"/>
      <c r="AQ37" s="57"/>
    </row>
    <row r="38" spans="2:43" s="44" customFormat="1" ht="21" customHeight="1" x14ac:dyDescent="0.45">
      <c r="B38" s="45">
        <v>29</v>
      </c>
      <c r="C38" s="46" t="s">
        <v>48</v>
      </c>
      <c r="D38" s="47"/>
      <c r="E38" s="48"/>
      <c r="F38" s="58"/>
      <c r="G38" s="50"/>
      <c r="H38" s="51">
        <f t="shared" ref="H38:H39" si="23">(E38-D38)-(G38-F38)</f>
        <v>0</v>
      </c>
      <c r="I38" s="45">
        <v>29</v>
      </c>
      <c r="J38" s="52" t="s">
        <v>46</v>
      </c>
      <c r="K38" s="7">
        <v>0.625</v>
      </c>
      <c r="L38" s="8">
        <v>0.66666666666666663</v>
      </c>
      <c r="M38" s="84"/>
      <c r="N38" s="10"/>
      <c r="O38" s="51">
        <f t="shared" si="21"/>
        <v>4.166666666666663E-2</v>
      </c>
      <c r="P38" s="45">
        <v>29</v>
      </c>
      <c r="Q38" s="52" t="s">
        <v>50</v>
      </c>
      <c r="R38" s="53"/>
      <c r="S38" s="54"/>
      <c r="T38" s="59"/>
      <c r="U38" s="56"/>
      <c r="V38" s="57"/>
      <c r="W38" s="45">
        <v>29</v>
      </c>
      <c r="X38" s="52" t="s">
        <v>51</v>
      </c>
      <c r="Y38" s="47"/>
      <c r="Z38" s="48"/>
      <c r="AA38" s="49"/>
      <c r="AB38" s="50"/>
      <c r="AC38" s="51">
        <f t="shared" si="22"/>
        <v>0</v>
      </c>
      <c r="AD38" s="45">
        <v>29</v>
      </c>
      <c r="AE38" s="52" t="s">
        <v>49</v>
      </c>
      <c r="AF38" s="7"/>
      <c r="AG38" s="8"/>
      <c r="AH38" s="1"/>
      <c r="AI38" s="4"/>
      <c r="AJ38" s="51">
        <f t="shared" si="20"/>
        <v>0</v>
      </c>
      <c r="AK38" s="45">
        <v>29</v>
      </c>
      <c r="AL38" s="52" t="s">
        <v>52</v>
      </c>
      <c r="AM38" s="53"/>
      <c r="AN38" s="54"/>
      <c r="AO38" s="55"/>
      <c r="AP38" s="56"/>
      <c r="AQ38" s="57"/>
    </row>
    <row r="39" spans="2:43" s="44" customFormat="1" ht="21" customHeight="1" x14ac:dyDescent="0.45">
      <c r="B39" s="45">
        <v>30</v>
      </c>
      <c r="C39" s="46" t="s">
        <v>51</v>
      </c>
      <c r="D39" s="47"/>
      <c r="E39" s="48"/>
      <c r="F39" s="49"/>
      <c r="G39" s="50"/>
      <c r="H39" s="51">
        <f t="shared" si="23"/>
        <v>0</v>
      </c>
      <c r="I39" s="45">
        <v>30</v>
      </c>
      <c r="J39" s="52" t="s">
        <v>49</v>
      </c>
      <c r="K39" s="7"/>
      <c r="L39" s="8"/>
      <c r="M39" s="84"/>
      <c r="N39" s="10"/>
      <c r="O39" s="51">
        <f t="shared" si="21"/>
        <v>0</v>
      </c>
      <c r="P39" s="45">
        <v>30</v>
      </c>
      <c r="Q39" s="52" t="s">
        <v>52</v>
      </c>
      <c r="R39" s="53"/>
      <c r="S39" s="54"/>
      <c r="T39" s="55"/>
      <c r="U39" s="56"/>
      <c r="V39" s="57"/>
      <c r="W39" s="45">
        <v>30</v>
      </c>
      <c r="X39" s="52" t="s">
        <v>46</v>
      </c>
      <c r="Y39" s="7">
        <v>0.625</v>
      </c>
      <c r="Z39" s="8">
        <v>0.66666666666666663</v>
      </c>
      <c r="AA39" s="49"/>
      <c r="AB39" s="50"/>
      <c r="AC39" s="51">
        <f t="shared" si="22"/>
        <v>4.166666666666663E-2</v>
      </c>
      <c r="AD39" s="45">
        <v>30</v>
      </c>
      <c r="AE39" s="52" t="s">
        <v>47</v>
      </c>
      <c r="AF39" s="7">
        <v>0.375</v>
      </c>
      <c r="AG39" s="8">
        <v>0.64583333333333337</v>
      </c>
      <c r="AH39" s="9">
        <v>0.45833333333333331</v>
      </c>
      <c r="AI39" s="10">
        <v>0.60416666666666663</v>
      </c>
      <c r="AJ39" s="51">
        <f t="shared" si="20"/>
        <v>0.12500000000000006</v>
      </c>
      <c r="AK39" s="45">
        <v>30</v>
      </c>
      <c r="AL39" s="52" t="s">
        <v>48</v>
      </c>
      <c r="AM39" s="47"/>
      <c r="AN39" s="48"/>
      <c r="AO39" s="58"/>
      <c r="AP39" s="50"/>
      <c r="AQ39" s="51">
        <f t="shared" ref="AQ39" si="24">(AN39-AM39)-(AP39-AO39)</f>
        <v>0</v>
      </c>
    </row>
    <row r="40" spans="2:43" s="44" customFormat="1" ht="21" customHeight="1" thickBot="1" x14ac:dyDescent="0.5">
      <c r="B40" s="93"/>
      <c r="C40" s="94"/>
      <c r="D40" s="95"/>
      <c r="E40" s="96"/>
      <c r="F40" s="97"/>
      <c r="G40" s="96"/>
      <c r="H40" s="98"/>
      <c r="I40" s="73">
        <v>31</v>
      </c>
      <c r="J40" s="74" t="s">
        <v>45</v>
      </c>
      <c r="K40" s="85">
        <v>0.375</v>
      </c>
      <c r="L40" s="86">
        <v>0.64583333333333337</v>
      </c>
      <c r="M40" s="87">
        <v>0.45833333333333331</v>
      </c>
      <c r="N40" s="88">
        <v>0.60416666666666663</v>
      </c>
      <c r="O40" s="78">
        <f t="shared" si="21"/>
        <v>0.12500000000000006</v>
      </c>
      <c r="P40" s="73">
        <v>31</v>
      </c>
      <c r="Q40" s="74" t="s">
        <v>39</v>
      </c>
      <c r="R40" s="75"/>
      <c r="S40" s="76"/>
      <c r="T40" s="79"/>
      <c r="U40" s="77"/>
      <c r="V40" s="78">
        <f t="shared" si="17"/>
        <v>0</v>
      </c>
      <c r="W40" s="93"/>
      <c r="X40" s="94"/>
      <c r="Y40" s="95"/>
      <c r="Z40" s="96"/>
      <c r="AA40" s="97"/>
      <c r="AB40" s="96"/>
      <c r="AC40" s="98"/>
      <c r="AD40" s="73">
        <v>31</v>
      </c>
      <c r="AE40" s="74" t="s">
        <v>41</v>
      </c>
      <c r="AF40" s="69"/>
      <c r="AG40" s="70"/>
      <c r="AH40" s="80"/>
      <c r="AI40" s="71"/>
      <c r="AJ40" s="72"/>
      <c r="AK40" s="93"/>
      <c r="AL40" s="94"/>
      <c r="AM40" s="95"/>
      <c r="AN40" s="96"/>
      <c r="AO40" s="97"/>
      <c r="AP40" s="96"/>
      <c r="AQ40" s="98"/>
    </row>
    <row r="41" spans="2:43" ht="45" customHeight="1" thickBot="1" x14ac:dyDescent="0.5">
      <c r="B41" s="237" t="s">
        <v>12</v>
      </c>
      <c r="C41" s="238"/>
      <c r="D41" s="239"/>
      <c r="E41" s="2">
        <f>COUNTA(D10:D40)</f>
        <v>8</v>
      </c>
      <c r="F41" s="235" t="s">
        <v>14</v>
      </c>
      <c r="G41" s="236"/>
      <c r="H41" s="3">
        <f>SUM(H10:H40)</f>
        <v>0.66666666666666674</v>
      </c>
      <c r="I41" s="237" t="s">
        <v>15</v>
      </c>
      <c r="J41" s="238"/>
      <c r="K41" s="239"/>
      <c r="L41" s="2">
        <f>COUNTA(K10:K40)</f>
        <v>10</v>
      </c>
      <c r="M41" s="235" t="s">
        <v>20</v>
      </c>
      <c r="N41" s="236"/>
      <c r="O41" s="3">
        <f>SUM(O10:O40)</f>
        <v>0.83333333333333348</v>
      </c>
      <c r="P41" s="237" t="s">
        <v>16</v>
      </c>
      <c r="Q41" s="238"/>
      <c r="R41" s="239"/>
      <c r="S41" s="2">
        <f>COUNTA(R10:R40)</f>
        <v>8</v>
      </c>
      <c r="T41" s="235" t="s">
        <v>21</v>
      </c>
      <c r="U41" s="236"/>
      <c r="V41" s="3">
        <f>SUM(V10:V40)</f>
        <v>0.66666666666666674</v>
      </c>
      <c r="W41" s="237" t="s">
        <v>17</v>
      </c>
      <c r="X41" s="238"/>
      <c r="Y41" s="239"/>
      <c r="Z41" s="2">
        <f>COUNTA(Y10:Y40)</f>
        <v>7</v>
      </c>
      <c r="AA41" s="235" t="s">
        <v>22</v>
      </c>
      <c r="AB41" s="236"/>
      <c r="AC41" s="3">
        <f>SUM(AC10:AC40)</f>
        <v>0.54166666666666663</v>
      </c>
      <c r="AD41" s="237" t="s">
        <v>18</v>
      </c>
      <c r="AE41" s="238"/>
      <c r="AF41" s="239"/>
      <c r="AG41" s="2">
        <f>COUNTA(AF10:AF40)</f>
        <v>9</v>
      </c>
      <c r="AH41" s="235" t="s">
        <v>23</v>
      </c>
      <c r="AI41" s="236"/>
      <c r="AJ41" s="3">
        <f>SUM(AJ10:AJ40)</f>
        <v>0.79166666666666674</v>
      </c>
      <c r="AK41" s="237" t="s">
        <v>19</v>
      </c>
      <c r="AL41" s="238"/>
      <c r="AM41" s="239"/>
      <c r="AN41" s="2">
        <f>COUNTA(AM10:AM40)</f>
        <v>8</v>
      </c>
      <c r="AO41" s="235" t="s">
        <v>24</v>
      </c>
      <c r="AP41" s="236"/>
      <c r="AQ41" s="3">
        <f>SUM(AQ10:AQ40)</f>
        <v>0.66666666666666674</v>
      </c>
    </row>
    <row r="42" spans="2:43" ht="3.75" customHeight="1" x14ac:dyDescent="0.25"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</row>
  </sheetData>
  <sheetProtection formatCells="0" formatColumns="0" formatRows="0" insertColumns="0" insertRows="0"/>
  <mergeCells count="63">
    <mergeCell ref="W4:Z4"/>
    <mergeCell ref="B1:C1"/>
    <mergeCell ref="B4:D5"/>
    <mergeCell ref="E4:G4"/>
    <mergeCell ref="H4:R4"/>
    <mergeCell ref="T4:V5"/>
    <mergeCell ref="E5:G5"/>
    <mergeCell ref="H5:R5"/>
    <mergeCell ref="W5:Z5"/>
    <mergeCell ref="AA5:AJ5"/>
    <mergeCell ref="AL5:AO5"/>
    <mergeCell ref="AD7:AJ7"/>
    <mergeCell ref="AK7:AQ7"/>
    <mergeCell ref="AA4:AJ4"/>
    <mergeCell ref="AL4:AO4"/>
    <mergeCell ref="AP4:AQ4"/>
    <mergeCell ref="AP5:AQ5"/>
    <mergeCell ref="I8:I9"/>
    <mergeCell ref="B7:H7"/>
    <mergeCell ref="I7:O7"/>
    <mergeCell ref="P7:V7"/>
    <mergeCell ref="W7:AC7"/>
    <mergeCell ref="B8:B9"/>
    <mergeCell ref="C8:C9"/>
    <mergeCell ref="D8:E8"/>
    <mergeCell ref="F8:G8"/>
    <mergeCell ref="H8:H9"/>
    <mergeCell ref="Y8:Z8"/>
    <mergeCell ref="J8:J9"/>
    <mergeCell ref="K8:L8"/>
    <mergeCell ref="M8:N8"/>
    <mergeCell ref="O8:O9"/>
    <mergeCell ref="P8:P9"/>
    <mergeCell ref="Q8:Q9"/>
    <mergeCell ref="R8:S8"/>
    <mergeCell ref="T8:U8"/>
    <mergeCell ref="V8:V9"/>
    <mergeCell ref="W8:W9"/>
    <mergeCell ref="X8:X9"/>
    <mergeCell ref="AQ8:AQ9"/>
    <mergeCell ref="AA8:AB8"/>
    <mergeCell ref="AC8:AC9"/>
    <mergeCell ref="AD8:AD9"/>
    <mergeCell ref="AE8:AE9"/>
    <mergeCell ref="AF8:AG8"/>
    <mergeCell ref="AH8:AI8"/>
    <mergeCell ref="AJ8:AJ9"/>
    <mergeCell ref="AK8:AK9"/>
    <mergeCell ref="AL8:AL9"/>
    <mergeCell ref="AM8:AN8"/>
    <mergeCell ref="AO8:AP8"/>
    <mergeCell ref="AO41:AP41"/>
    <mergeCell ref="B41:D41"/>
    <mergeCell ref="F41:G41"/>
    <mergeCell ref="I41:K41"/>
    <mergeCell ref="M41:N41"/>
    <mergeCell ref="P41:R41"/>
    <mergeCell ref="T41:U41"/>
    <mergeCell ref="W41:Y41"/>
    <mergeCell ref="AA41:AB41"/>
    <mergeCell ref="AD41:AF41"/>
    <mergeCell ref="AH41:AI41"/>
    <mergeCell ref="AK41:AM41"/>
  </mergeCells>
  <phoneticPr fontId="1"/>
  <conditionalFormatting sqref="B10:H11 B12:C14 H12:H14 B15:H18 B19:C21 H19:H21 B22:H25 B26:C28 H26:H28 B29:H32 B33:C35 H33:H35 B36:H39">
    <cfRule type="expression" dxfId="21" priority="2">
      <formula>ISBLANK($B10)</formula>
    </cfRule>
  </conditionalFormatting>
  <conditionalFormatting sqref="B10:H11 H12:H14 B15:H18 H19:H21 B22:H25 H26:H28 B29:H32 H33:H35 B36:H39 B12:C14 B19:C21 B26:C28 B33:C35">
    <cfRule type="expression" dxfId="20" priority="21">
      <formula>$C10="Sat"</formula>
    </cfRule>
    <cfRule type="expression" dxfId="19" priority="22">
      <formula>$C10="Sun"</formula>
    </cfRule>
  </conditionalFormatting>
  <conditionalFormatting sqref="B40:H40 W40:AC40 AK40:AQ40">
    <cfRule type="containsText" dxfId="18" priority="1" operator="containsText" text="日">
      <formula>NOT(ISERROR(SEARCH("日",B40)))</formula>
    </cfRule>
  </conditionalFormatting>
  <conditionalFormatting sqref="B10:AQ10 B11:X11 AC11:AE11 AJ11:AQ11 AC12:AQ12 H12:X13 B12:C14 AC13:AL13 AQ13:AQ15 H14:Q14 V14:AL15 B15:Q16 V16:AE16 AJ16:AQ18 O17:AE17 B17:J18 AC18:AE18 O18:X19 H19:J19 AC19:AQ19 B19:C21 H20:X20 AC20:AL20 AQ20:AQ22 H21:Q21 V21:AL22 B22:Q23 V23:AE23 AJ23:AQ25 O24:AE24 B24:J25 AC25:AE25 O25:X26 H26:J26 AC26:AQ26 B26:C28 H27:X27 AC27:AL27 AQ27:AQ29 H28:Q28 V28:AL29 B29:Q30 V30:AE30 AJ30:AQ32 B31:J32 O31:AE32 H33:J33 O33:AQ33 B33:C35 H34:AL34 AQ34:AQ36 H35:Q35 V35:AL36 B36:Q37 V37:AE37 AJ37:AQ39 B38:AE38 B39:X39 AA39:AE39 I40:V40 AD40:AJ40">
    <cfRule type="containsText" dxfId="17" priority="16" operator="containsText" text="Sun">
      <formula>NOT(ISERROR(SEARCH("Sun",B10)))</formula>
    </cfRule>
  </conditionalFormatting>
  <conditionalFormatting sqref="B10:AQ10 B11:X11 AC11:AE11 AJ11:AQ11 AC12:AQ12 H12:X13 AC13:AL13 AQ13:AQ15 H14:Q14 V14:AL15 B15:Q16 V16:AE16 AJ16:AQ18 O17:AE17 B17:J18 AC18:AE18 O18:X19 H19:J19 AC19:AQ19 H20:X20 AC20:AL20 AQ20:AQ22 H21:Q21 V21:AL22 B22:Q23 V23:AE23 AJ23:AQ25 O24:AE24 B24:J25 AC25:AE25 O25:X26 H26:J26 AC26:AQ26 H27:X27 AC27:AL27 AQ27:AQ29 H28:Q28 V28:AL29 B29:Q30 V30:AE30 AJ30:AQ32 B31:J32 O31:AE32 H33:J33 O33:AQ33 H34:AL34 AQ34:AQ36 H35:Q35 V35:AL36 B36:Q37 V37:AE37 AJ37:AQ39 B38:AE38 B39:X39 AA39:AE39 I40:V40 AD40:AJ40 B12:C14 B19:C21 B26:C28 B33:C35">
    <cfRule type="containsText" dxfId="16" priority="15" operator="containsText" text="Sat">
      <formula>NOT(ISERROR(SEARCH("Sat",B10)))</formula>
    </cfRule>
  </conditionalFormatting>
  <conditionalFormatting sqref="I10:O16 I17:J19 O17:O19 I20:O23 I24:J26 O24:O26 I27:O30 I31:J33 O31:O33 I34:O40">
    <cfRule type="expression" dxfId="15" priority="3">
      <formula>ISBLANK($I10)</formula>
    </cfRule>
  </conditionalFormatting>
  <conditionalFormatting sqref="I10:O16 O17:O19 I20:O23 O24:O26 I27:O30 O31:O33 I34:O40 I17:J19 I24:J26 I31:J33">
    <cfRule type="expression" dxfId="14" priority="19">
      <formula>$J10="Sat"</formula>
    </cfRule>
    <cfRule type="expression" dxfId="13" priority="20">
      <formula>$J10="Sun"</formula>
    </cfRule>
  </conditionalFormatting>
  <conditionalFormatting sqref="P10:V13 P14:Q16 V14:V16 P17:V20 P21:Q23 V21:V23 P24:V27 P28:Q30 V28:V30 P31:V34 P35:Q37 V35:V37 P38:V40">
    <cfRule type="expression" dxfId="12" priority="4">
      <formula>ISBLANK($P10)</formula>
    </cfRule>
  </conditionalFormatting>
  <conditionalFormatting sqref="P10:V13 V14:V16 P17:V20 V21:V23 P24:V27 V28:V30 P31:V34 V35:V37 P38:V40 P14:Q16 P21:Q23 P28:Q30 P35:Q37">
    <cfRule type="expression" dxfId="11" priority="17">
      <formula>$Q10="Sat"</formula>
    </cfRule>
    <cfRule type="expression" dxfId="10" priority="18">
      <formula>$Q10="Sun"</formula>
    </cfRule>
  </conditionalFormatting>
  <conditionalFormatting sqref="W10:AC10 AC11:AC13 W14:AC17 AC18:AC20 W21:AC24 AC25:AC27 W28:AC38 AA39:AC39 W11:X13 W18:X20 W25:X27 W39:X39 W41:AC41">
    <cfRule type="expression" dxfId="9" priority="11">
      <formula>ISBLANK($W10)</formula>
    </cfRule>
    <cfRule type="expression" dxfId="8" priority="13">
      <formula>$X10="Sat"</formula>
    </cfRule>
    <cfRule type="expression" dxfId="7" priority="14">
      <formula>$X10="Sun"</formula>
    </cfRule>
  </conditionalFormatting>
  <conditionalFormatting sqref="AD10:AJ10 AJ11 AD12:AJ15 AJ16:AJ18 AD19:AJ22 AJ23:AJ25 AD26:AJ29 AJ30:AJ32 AD33:AJ36 AJ37:AJ39 AD40:AJ40 AD11:AE11 AD16:AE18 AD23:AE25 AD30:AE32 AD37:AE39">
    <cfRule type="expression" dxfId="6" priority="8">
      <formula>ISBLANK($AD10)</formula>
    </cfRule>
    <cfRule type="expression" dxfId="5" priority="10">
      <formula>$AE10="Sat"</formula>
    </cfRule>
    <cfRule type="expression" dxfId="4" priority="12">
      <formula>$AE10="Sun"</formula>
    </cfRule>
  </conditionalFormatting>
  <conditionalFormatting sqref="AK10:AQ12 AK13:AL15 AQ13:AQ15 AK16:AQ19 AK20:AL22 AQ20:AQ22 AK23:AQ26 AK27:AL29 AQ27:AQ29 AK30:AQ33 AK34:AL36 AQ34:AQ36 AK37:AQ39">
    <cfRule type="expression" dxfId="3" priority="5">
      <formula>ISBLANK($AK10)</formula>
    </cfRule>
  </conditionalFormatting>
  <conditionalFormatting sqref="AK10:AQ12 AQ13:AQ15 AK16:AQ19 AQ20:AQ22 AK23:AQ26 AQ27:AQ29 AK30:AQ33 AQ34:AQ36 AK37:AQ39 AK13:AL15 AK20:AL22 AK27:AL29 AK34:AL36">
    <cfRule type="expression" dxfId="2" priority="7">
      <formula>$AL10="Sat"</formula>
    </cfRule>
    <cfRule type="expression" dxfId="1" priority="9">
      <formula>$AL10="Sun"</formula>
    </cfRule>
  </conditionalFormatting>
  <conditionalFormatting sqref="AQ10:AQ39 V10:V40 O10:O40 H10:H39 AC10:AC39 AJ10:AJ40">
    <cfRule type="cellIs" dxfId="0" priority="6" operator="greaterThan">
      <formula>0</formula>
    </cfRule>
  </conditionalFormatting>
  <dataValidations count="1">
    <dataValidation imeMode="halfAlpha" allowBlank="1" showInputMessage="1" showErrorMessage="1" sqref="L41 S41 B2:AB2 E40:E41 B1:C1 AC40:AC41 AN40:AN41 AG41 V41 H40:H41 Z40:Z41 AF10:AI40 Y10:AC39 B8:AQ9 R10:V40 O10:O41 AA40:AB40 AM10:AQ39 F40:G40 K10:N40 D10:H39 AQ40:AQ41 AJ10:AJ41 D40 Y40 AM40 AO40:AP40" xr:uid="{16D012C1-8947-4198-B730-024A0BC9333B}"/>
  </dataValidations>
  <printOptions horizontalCentered="1" verticalCentered="1"/>
  <pageMargins left="0.31496062992125984" right="3.937007874015748E-2" top="0.11811023622047245" bottom="0.19685039370078741" header="3.937007874015748E-2" footer="3.937007874015748E-2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★出勤計画書2026 (英)(6-2月)</vt:lpstr>
      <vt:lpstr>★Example of Entry2026</vt:lpstr>
      <vt:lpstr>'★Example of Entry2026'!Print_Area</vt:lpstr>
      <vt:lpstr>'★出勤計画書2026 (英)(6-2月)'!Print_Area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友美</dc:creator>
  <cp:lastModifiedBy>高田　和子</cp:lastModifiedBy>
  <cp:lastPrinted>2026-02-24T08:19:10Z</cp:lastPrinted>
  <dcterms:created xsi:type="dcterms:W3CDTF">2023-02-27T07:48:27Z</dcterms:created>
  <dcterms:modified xsi:type="dcterms:W3CDTF">2026-02-24T08:19:24Z</dcterms:modified>
</cp:coreProperties>
</file>