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of-2\share\学術社会連携企画G\9000_女性研究者支援事業\04_ダイバーシティ研究環境実現イニシアティブ\H29ダイバーシティ研究環境実現イニシアティブ\37_研究支援員\R7（2025）年度\01_募集\R7 更新版\"/>
    </mc:Choice>
  </mc:AlternateContent>
  <xr:revisionPtr revIDLastSave="0" documentId="13_ncr:1_{742EA2A5-B8D3-49ED-86B4-01A8DFCB1A17}" xr6:coauthVersionLast="36" xr6:coauthVersionMax="36" xr10:uidLastSave="{00000000-0000-0000-0000-000000000000}"/>
  <bookViews>
    <workbookView xWindow="0" yWindow="0" windowWidth="17100" windowHeight="8970" xr2:uid="{7846EED4-C4DA-4176-877A-6B280CF016ED}"/>
  </bookViews>
  <sheets>
    <sheet name="出勤計画書" sheetId="1" r:id="rId1"/>
    <sheet name="記入例" sheetId="7" r:id="rId2"/>
  </sheets>
  <definedNames>
    <definedName name="_xlnm.Print_Area" localSheetId="1">記入例!$B$1:$AW$42</definedName>
    <definedName name="_xlnm.Print_Area" localSheetId="0">出勤計画書!$B$1:$AW$42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40" i="7" l="1"/>
  <c r="P40" i="7"/>
  <c r="AN39" i="7"/>
  <c r="AF39" i="7"/>
  <c r="P39" i="7"/>
  <c r="H39" i="7"/>
  <c r="AN38" i="7"/>
  <c r="AF38" i="7"/>
  <c r="X38" i="7"/>
  <c r="P38" i="7"/>
  <c r="AV37" i="7"/>
  <c r="AN37" i="7"/>
  <c r="X37" i="7"/>
  <c r="P37" i="7"/>
  <c r="AV36" i="7"/>
  <c r="AN36" i="7"/>
  <c r="X36" i="7"/>
  <c r="H36" i="7"/>
  <c r="AV35" i="7"/>
  <c r="AF35" i="7"/>
  <c r="X35" i="7"/>
  <c r="H35" i="7"/>
  <c r="AV34" i="7"/>
  <c r="AF34" i="7"/>
  <c r="X34" i="7"/>
  <c r="P34" i="7"/>
  <c r="H34" i="7"/>
  <c r="AN33" i="7"/>
  <c r="AF33" i="7"/>
  <c r="P33" i="7"/>
  <c r="H33" i="7"/>
  <c r="AN32" i="7"/>
  <c r="P32" i="7"/>
  <c r="H32" i="7"/>
  <c r="AN31" i="7"/>
  <c r="AF31" i="7"/>
  <c r="X31" i="7"/>
  <c r="P31" i="7"/>
  <c r="AV30" i="7"/>
  <c r="AN30" i="7"/>
  <c r="X30" i="7"/>
  <c r="AV29" i="7"/>
  <c r="AN29" i="7"/>
  <c r="X29" i="7"/>
  <c r="H29" i="7"/>
  <c r="AV28" i="7"/>
  <c r="AF28" i="7"/>
  <c r="X28" i="7"/>
  <c r="H28" i="7"/>
  <c r="AV27" i="7"/>
  <c r="AF27" i="7"/>
  <c r="X27" i="7"/>
  <c r="P27" i="7"/>
  <c r="H27" i="7"/>
  <c r="AV26" i="7"/>
  <c r="AN26" i="7"/>
  <c r="AF26" i="7"/>
  <c r="P26" i="7"/>
  <c r="H26" i="7"/>
  <c r="AN25" i="7"/>
  <c r="AF25" i="7"/>
  <c r="P25" i="7"/>
  <c r="H25" i="7"/>
  <c r="AN24" i="7"/>
  <c r="X24" i="7"/>
  <c r="P24" i="7"/>
  <c r="AV23" i="7"/>
  <c r="AN23" i="7"/>
  <c r="X23" i="7"/>
  <c r="P23" i="7"/>
  <c r="AV22" i="7"/>
  <c r="X22" i="7"/>
  <c r="H22" i="7"/>
  <c r="AV21" i="7"/>
  <c r="AF21" i="7"/>
  <c r="X21" i="7"/>
  <c r="H21" i="7"/>
  <c r="AV20" i="7"/>
  <c r="AF20" i="7"/>
  <c r="P20" i="7"/>
  <c r="H20" i="7"/>
  <c r="AV19" i="7"/>
  <c r="AN19" i="7"/>
  <c r="AF19" i="7"/>
  <c r="P19" i="7"/>
  <c r="H19" i="7"/>
  <c r="AN18" i="7"/>
  <c r="AF18" i="7"/>
  <c r="P18" i="7"/>
  <c r="H18" i="7"/>
  <c r="AN17" i="7"/>
  <c r="AF17" i="7"/>
  <c r="X17" i="7"/>
  <c r="P17" i="7"/>
  <c r="AV16" i="7"/>
  <c r="AN16" i="7"/>
  <c r="X16" i="7"/>
  <c r="P16" i="7"/>
  <c r="AV15" i="7"/>
  <c r="AN15" i="7"/>
  <c r="X15" i="7"/>
  <c r="H15" i="7"/>
  <c r="AV14" i="7"/>
  <c r="AF14" i="7"/>
  <c r="X14" i="7"/>
  <c r="H14" i="7"/>
  <c r="AV13" i="7"/>
  <c r="AF13" i="7"/>
  <c r="X13" i="7"/>
  <c r="P13" i="7"/>
  <c r="H13" i="7"/>
  <c r="AN12" i="7"/>
  <c r="AF12" i="7"/>
  <c r="P12" i="7"/>
  <c r="H12" i="7"/>
  <c r="AN11" i="7"/>
  <c r="AF11" i="7"/>
  <c r="P11" i="7"/>
  <c r="H11" i="7"/>
  <c r="AN10" i="7"/>
  <c r="AF10" i="7"/>
  <c r="X10" i="7"/>
  <c r="P10" i="7"/>
  <c r="AC4" i="1"/>
  <c r="AC5" i="1"/>
  <c r="AS41" i="1"/>
  <c r="AK41" i="1"/>
  <c r="AC41" i="1"/>
  <c r="U41" i="1"/>
  <c r="M41" i="1"/>
  <c r="E41" i="1"/>
  <c r="AV41" i="1"/>
  <c r="AN41" i="1"/>
  <c r="AF41" i="1"/>
  <c r="X41" i="1"/>
  <c r="P41" i="1"/>
  <c r="H41" i="1"/>
  <c r="AF10" i="1"/>
  <c r="AV37" i="1"/>
  <c r="AV36" i="1"/>
  <c r="AV35" i="1"/>
  <c r="AV34" i="1"/>
  <c r="AV30" i="1"/>
  <c r="AV29" i="1"/>
  <c r="AV28" i="1"/>
  <c r="AV27" i="1"/>
  <c r="AV26" i="1"/>
  <c r="AV23" i="1"/>
  <c r="AV22" i="1"/>
  <c r="AV21" i="1"/>
  <c r="AV20" i="1"/>
  <c r="AV19" i="1"/>
  <c r="AV16" i="1"/>
  <c r="AV15" i="1"/>
  <c r="AV14" i="1"/>
  <c r="AV13" i="1"/>
  <c r="AN29" i="1"/>
  <c r="AN39" i="1"/>
  <c r="AN38" i="1"/>
  <c r="AN37" i="1"/>
  <c r="AN36" i="1"/>
  <c r="AN33" i="1"/>
  <c r="AN32" i="1"/>
  <c r="AN31" i="1"/>
  <c r="AN30" i="1"/>
  <c r="AN26" i="1"/>
  <c r="AN25" i="1"/>
  <c r="AN24" i="1"/>
  <c r="AN23" i="1"/>
  <c r="AN19" i="1"/>
  <c r="AN18" i="1"/>
  <c r="AN17" i="1"/>
  <c r="AN16" i="1"/>
  <c r="AN15" i="1"/>
  <c r="AN12" i="1"/>
  <c r="AN11" i="1"/>
  <c r="AF38" i="1"/>
  <c r="AF35" i="1"/>
  <c r="AF34" i="1"/>
  <c r="AF33" i="1"/>
  <c r="AF31" i="1"/>
  <c r="AF28" i="1"/>
  <c r="AF27" i="1"/>
  <c r="AF26" i="1"/>
  <c r="AF25" i="1"/>
  <c r="AF21" i="1"/>
  <c r="AF20" i="1"/>
  <c r="AF19" i="1"/>
  <c r="AF18" i="1"/>
  <c r="AF17" i="1"/>
  <c r="AF14" i="1"/>
  <c r="AF13" i="1"/>
  <c r="AF12" i="1"/>
  <c r="AF11" i="1"/>
  <c r="X13" i="1"/>
  <c r="X38" i="1"/>
  <c r="X37" i="1"/>
  <c r="X36" i="1"/>
  <c r="X35" i="1"/>
  <c r="X34" i="1"/>
  <c r="X31" i="1"/>
  <c r="X30" i="1"/>
  <c r="X29" i="1"/>
  <c r="X28" i="1"/>
  <c r="X27" i="1"/>
  <c r="X24" i="1"/>
  <c r="X23" i="1"/>
  <c r="X22" i="1"/>
  <c r="X21" i="1"/>
  <c r="X17" i="1"/>
  <c r="X16" i="1"/>
  <c r="X15" i="1"/>
  <c r="X14" i="1"/>
  <c r="X10" i="1"/>
  <c r="P23" i="1"/>
  <c r="P40" i="1"/>
  <c r="P39" i="1"/>
  <c r="P38" i="1"/>
  <c r="P37" i="1"/>
  <c r="P34" i="1"/>
  <c r="P33" i="1"/>
  <c r="P32" i="1"/>
  <c r="P31" i="1"/>
  <c r="P27" i="1"/>
  <c r="P26" i="1"/>
  <c r="P25" i="1"/>
  <c r="P24" i="1"/>
  <c r="P20" i="1"/>
  <c r="P19" i="1"/>
  <c r="P18" i="1"/>
  <c r="P17" i="1"/>
  <c r="P16" i="1"/>
  <c r="P13" i="1"/>
  <c r="P12" i="1"/>
  <c r="P11" i="1"/>
  <c r="P10" i="1"/>
  <c r="H32" i="1"/>
  <c r="H25" i="1"/>
  <c r="H39" i="1"/>
  <c r="H36" i="1"/>
  <c r="H35" i="1"/>
  <c r="H34" i="1"/>
  <c r="H33" i="1"/>
  <c r="H29" i="1"/>
  <c r="H28" i="1"/>
  <c r="H27" i="1"/>
  <c r="H26" i="1"/>
  <c r="H22" i="1"/>
  <c r="H21" i="1"/>
  <c r="H20" i="1"/>
  <c r="H19" i="1"/>
  <c r="H18" i="1"/>
  <c r="H15" i="1"/>
  <c r="H14" i="1"/>
  <c r="H13" i="1"/>
  <c r="H12" i="1"/>
  <c r="H11" i="1"/>
  <c r="AF39" i="1" l="1"/>
  <c r="AN10" i="1"/>
  <c r="AN40" i="1" l="1"/>
</calcChain>
</file>

<file path=xl/sharedStrings.xml><?xml version="1.0" encoding="utf-8"?>
<sst xmlns="http://schemas.openxmlformats.org/spreadsheetml/2006/main" count="510" uniqueCount="51">
  <si>
    <t>勤務時間</t>
    <rPh sb="0" eb="4">
      <t>キンムジカン</t>
    </rPh>
    <phoneticPr fontId="1"/>
  </si>
  <si>
    <t>木</t>
  </si>
  <si>
    <t>金</t>
  </si>
  <si>
    <t>土</t>
  </si>
  <si>
    <t>日</t>
  </si>
  <si>
    <t>月</t>
  </si>
  <si>
    <t>火</t>
  </si>
  <si>
    <t>水</t>
  </si>
  <si>
    <t>日</t>
    <rPh sb="0" eb="1">
      <t>ヒ</t>
    </rPh>
    <phoneticPr fontId="1"/>
  </si>
  <si>
    <t>曜日</t>
    <rPh sb="0" eb="2">
      <t>ヨウビ</t>
    </rPh>
    <phoneticPr fontId="1"/>
  </si>
  <si>
    <t>７月</t>
    <rPh sb="1" eb="2">
      <t>ガツ</t>
    </rPh>
    <phoneticPr fontId="1"/>
  </si>
  <si>
    <t>６月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</si>
  <si>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</si>
  <si>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</si>
  <si>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</si>
  <si>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</si>
  <si>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勤務日数 合計</t>
    <rPh sb="0" eb="4">
      <t>キンムニッスウ</t>
    </rPh>
    <rPh sb="5" eb="7">
      <t>ゴウケイ</t>
    </rPh>
    <phoneticPr fontId="1"/>
  </si>
  <si>
    <t>勤務時間 合計</t>
    <rPh sb="0" eb="4">
      <t>キンムジカン</t>
    </rPh>
    <rPh sb="5" eb="7">
      <t>ゴウケイ</t>
    </rPh>
    <phoneticPr fontId="1"/>
  </si>
  <si>
    <t>研究支援員</t>
    <rPh sb="0" eb="5">
      <t>ケンキュウシエンイン</t>
    </rPh>
    <phoneticPr fontId="1"/>
  </si>
  <si>
    <t xml:space="preserve">所属又は配属 </t>
    <rPh sb="0" eb="2">
      <t>ショゾク</t>
    </rPh>
    <rPh sb="2" eb="3">
      <t>マタ</t>
    </rPh>
    <rPh sb="4" eb="6">
      <t>ハイゾク</t>
    </rPh>
    <phoneticPr fontId="1"/>
  </si>
  <si>
    <t xml:space="preserve">氏名 </t>
    <rPh sb="0" eb="2">
      <t>シメイ</t>
    </rPh>
    <phoneticPr fontId="1"/>
  </si>
  <si>
    <t xml:space="preserve">所属 </t>
    <rPh sb="0" eb="2">
      <t>ショゾク</t>
    </rPh>
    <phoneticPr fontId="1"/>
  </si>
  <si>
    <t>開始    ～    終了</t>
    <rPh sb="0" eb="2">
      <t>カイシ</t>
    </rPh>
    <rPh sb="11" eb="13">
      <t>シュウリョウ</t>
    </rPh>
    <phoneticPr fontId="1"/>
  </si>
  <si>
    <t>●●　●●●</t>
    <phoneticPr fontId="1"/>
  </si>
  <si>
    <t>▲▲▲　▲▲</t>
    <phoneticPr fontId="1"/>
  </si>
  <si>
    <t>1日の勤務
時間</t>
    <rPh sb="1" eb="2">
      <t>ヒ</t>
    </rPh>
    <rPh sb="3" eb="5">
      <t>キンム</t>
    </rPh>
    <rPh sb="6" eb="8">
      <t>ジカン</t>
    </rPh>
    <phoneticPr fontId="1"/>
  </si>
  <si>
    <t>研究支援員
利用者名</t>
    <rPh sb="0" eb="5">
      <t>ケンキュウシエンイン</t>
    </rPh>
    <rPh sb="6" eb="9">
      <t>リヨウシャ</t>
    </rPh>
    <rPh sb="9" eb="10">
      <t>メイ</t>
    </rPh>
    <phoneticPr fontId="1"/>
  </si>
  <si>
    <t>左記の時間中
勤務をしない
時間帯</t>
    <rPh sb="0" eb="2">
      <t>サキ</t>
    </rPh>
    <rPh sb="3" eb="5">
      <t>ジカン</t>
    </rPh>
    <rPh sb="5" eb="6">
      <t>チュウ</t>
    </rPh>
    <rPh sb="7" eb="9">
      <t>キンム</t>
    </rPh>
    <rPh sb="14" eb="16">
      <t>ジカン</t>
    </rPh>
    <rPh sb="16" eb="17">
      <t>タイ</t>
    </rPh>
    <phoneticPr fontId="1"/>
  </si>
  <si>
    <t>様式3</t>
    <rPh sb="0" eb="2">
      <t>ヨウシキ</t>
    </rPh>
    <phoneticPr fontId="1"/>
  </si>
  <si>
    <t>勤務日数合計</t>
    <phoneticPr fontId="1"/>
  </si>
  <si>
    <t>先進理工系科学研究科</t>
    <phoneticPr fontId="1"/>
  </si>
  <si>
    <t>始業   ～   終業</t>
    <rPh sb="0" eb="2">
      <t>シギョウ</t>
    </rPh>
    <rPh sb="9" eb="11">
      <t>シュウギョウ</t>
    </rPh>
    <phoneticPr fontId="1"/>
  </si>
  <si>
    <r>
      <t>勤務総時間数</t>
    </r>
    <r>
      <rPr>
        <b/>
        <sz val="8"/>
        <color rgb="FFFF0000"/>
        <rFont val="ＭＳ Ｐゴシック"/>
        <family val="3"/>
        <charset val="128"/>
      </rPr>
      <t>※</t>
    </r>
    <rPh sb="2" eb="6">
      <t>ソウジカンスウ</t>
    </rPh>
    <phoneticPr fontId="1"/>
  </si>
  <si>
    <r>
      <t>勤務総時間数</t>
    </r>
    <r>
      <rPr>
        <b/>
        <sz val="8"/>
        <color rgb="FFFF0000"/>
        <rFont val="ＭＳ Ｐゴシック"/>
        <family val="3"/>
        <charset val="128"/>
      </rPr>
      <t>※</t>
    </r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</si>
  <si>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</si>
  <si>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</si>
  <si>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</si>
  <si>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水</t>
    <phoneticPr fontId="1"/>
  </si>
  <si>
    <t>金</t>
    <rPh sb="0" eb="1">
      <t>キン</t>
    </rPh>
    <phoneticPr fontId="1"/>
  </si>
  <si>
    <t>土</t>
    <phoneticPr fontId="1"/>
  </si>
  <si>
    <t>木</t>
    <phoneticPr fontId="1"/>
  </si>
  <si>
    <t>研究支援員制度
利用者名</t>
    <rPh sb="0" eb="5">
      <t>ケンキュウシエンイン</t>
    </rPh>
    <rPh sb="5" eb="7">
      <t>セイド</t>
    </rPh>
    <rPh sb="8" eb="11">
      <t>リヨウシャ</t>
    </rPh>
    <rPh sb="11" eb="12">
      <t>メイ</t>
    </rPh>
    <phoneticPr fontId="1"/>
  </si>
  <si>
    <t>※申請書の「総時間数欄」に左記の時間数を記載してください。</t>
    <rPh sb="1" eb="4">
      <t>シンセイショ</t>
    </rPh>
    <rPh sb="6" eb="10">
      <t>ソウジカンスウ</t>
    </rPh>
    <rPh sb="10" eb="11">
      <t>ラン</t>
    </rPh>
    <rPh sb="13" eb="15">
      <t>サキ</t>
    </rPh>
    <rPh sb="16" eb="18">
      <t>ジカン</t>
    </rPh>
    <rPh sb="18" eb="19">
      <t>スウ</t>
    </rPh>
    <rPh sb="20" eb="22">
      <t>キサイ</t>
    </rPh>
    <phoneticPr fontId="1"/>
  </si>
  <si>
    <t>※申請書の「総時間数欄」に左記の時間数を記載してください。</t>
    <phoneticPr fontId="1"/>
  </si>
  <si>
    <t>月</t>
    <rPh sb="0" eb="1">
      <t>ゲツ</t>
    </rPh>
    <phoneticPr fontId="1"/>
  </si>
  <si>
    <t>月</t>
    <phoneticPr fontId="1"/>
  </si>
  <si>
    <t>火</t>
    <rPh sb="0" eb="1">
      <t>カ</t>
    </rPh>
    <phoneticPr fontId="1"/>
  </si>
  <si>
    <t>金</t>
    <phoneticPr fontId="1"/>
  </si>
  <si>
    <t>木</t>
    <phoneticPr fontId="1"/>
  </si>
  <si>
    <t>土</t>
    <phoneticPr fontId="1"/>
  </si>
  <si>
    <t>令和7 (2025) 年度 研究支援員　出勤計画書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</si>
</sst>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h]:mm"/>
    <numFmt numFmtId="177" formatCode="#,###&quot;日&quot;"/>
    <numFmt numFmtId="178" formatCode="#,##0&quot;日&quot;"/>
    <numFmt numFmtId="179" formatCode="#0&quot;日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7.5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i/>
      <sz val="10"/>
      <color rgb="FFFF0000"/>
      <name val="ＭＳ Ｐゴシック"/>
      <family val="3"/>
      <charset val="128"/>
    </font>
    <font>
      <b/>
      <i/>
      <sz val="9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i/>
      <sz val="8"/>
      <color rgb="FFFF0000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250">
    <xf numFmtId="0" fontId="0" fillId="0" borderId="0" xfId="0">
      <alignment vertical="center"/>
    </xf>
    <xf numFmtId="0" fontId="2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37" xfId="0" applyFont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vertical="center" shrinkToFit="1"/>
      <protection locked="0"/>
    </xf>
    <xf numFmtId="177" fontId="2" fillId="0" borderId="0" xfId="0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176" fontId="2" fillId="0" borderId="0" xfId="0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27" xfId="0" applyFont="1" applyBorder="1" applyAlignment="1" applyProtection="1">
      <alignment horizontal="right" vertical="center" shrinkToFit="1"/>
      <protection locked="0"/>
    </xf>
    <xf numFmtId="0" fontId="2" fillId="0" borderId="27" xfId="0" applyFont="1" applyBorder="1" applyAlignment="1" applyProtection="1">
      <alignment horizontal="right" shrinkToFit="1"/>
      <protection locked="0"/>
    </xf>
    <xf numFmtId="0" fontId="8" fillId="0" borderId="27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176" fontId="2" fillId="0" borderId="27" xfId="0" applyNumberFormat="1" applyFont="1" applyFill="1" applyBorder="1" applyAlignment="1" applyProtection="1">
      <alignment horizontal="right" vertical="center" indent="1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17" fillId="2" borderId="1" xfId="0" applyFont="1" applyFill="1" applyBorder="1" applyAlignment="1" applyProtection="1">
      <alignment horizontal="center" vertical="center" shrinkToFit="1"/>
      <protection locked="0"/>
    </xf>
    <xf numFmtId="20" fontId="10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shrinkToFit="1"/>
      <protection locked="0"/>
    </xf>
    <xf numFmtId="179" fontId="8" fillId="3" borderId="23" xfId="0" applyNumberFormat="1" applyFont="1" applyFill="1" applyBorder="1" applyAlignment="1" applyProtection="1">
      <alignment horizontal="right" vertical="center" shrinkToFit="1"/>
    </xf>
    <xf numFmtId="176" fontId="10" fillId="3" borderId="24" xfId="0" applyNumberFormat="1" applyFont="1" applyFill="1" applyBorder="1" applyAlignment="1" applyProtection="1">
      <alignment horizontal="right" vertical="center" shrinkToFit="1"/>
    </xf>
    <xf numFmtId="20" fontId="13" fillId="3" borderId="9" xfId="0" applyNumberFormat="1" applyFont="1" applyFill="1" applyBorder="1" applyAlignment="1" applyProtection="1">
      <alignment horizontal="center" vertical="center" shrinkToFit="1"/>
    </xf>
    <xf numFmtId="20" fontId="10" fillId="3" borderId="19" xfId="0" applyNumberFormat="1" applyFont="1" applyFill="1" applyBorder="1" applyAlignment="1" applyProtection="1">
      <alignment horizontal="center" vertical="center" shrinkToFit="1"/>
    </xf>
    <xf numFmtId="20" fontId="13" fillId="3" borderId="8" xfId="0" applyNumberFormat="1" applyFont="1" applyFill="1" applyBorder="1" applyAlignment="1" applyProtection="1">
      <alignment horizontal="center" vertical="center" shrinkToFit="1"/>
    </xf>
    <xf numFmtId="0" fontId="15" fillId="2" borderId="7" xfId="0" applyFont="1" applyFill="1" applyBorder="1" applyAlignment="1" applyProtection="1">
      <alignment horizontal="center" vertical="center" shrinkToFit="1"/>
      <protection locked="0"/>
    </xf>
    <xf numFmtId="20" fontId="16" fillId="2" borderId="45" xfId="0" applyNumberFormat="1" applyFont="1" applyFill="1" applyBorder="1" applyAlignment="1" applyProtection="1">
      <alignment horizontal="center" vertical="center" shrinkToFit="1"/>
      <protection locked="0"/>
    </xf>
    <xf numFmtId="20" fontId="16" fillId="2" borderId="46" xfId="0" applyNumberFormat="1" applyFont="1" applyFill="1" applyBorder="1" applyAlignment="1" applyProtection="1">
      <alignment horizontal="center" vertical="center" shrinkToFit="1"/>
      <protection locked="0"/>
    </xf>
    <xf numFmtId="20" fontId="13" fillId="2" borderId="46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 applyProtection="1">
      <alignment horizontal="center" vertical="center" shrinkToFit="1"/>
      <protection locked="0"/>
    </xf>
    <xf numFmtId="20" fontId="13" fillId="2" borderId="47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1" xfId="0" applyFont="1" applyFill="1" applyBorder="1" applyAlignment="1" applyProtection="1">
      <alignment horizontal="center" vertical="center" shrinkToFit="1"/>
      <protection locked="0"/>
    </xf>
    <xf numFmtId="0" fontId="15" fillId="0" borderId="7" xfId="0" applyFont="1" applyFill="1" applyBorder="1" applyAlignment="1" applyProtection="1">
      <alignment horizontal="center" vertical="center" shrinkToFit="1"/>
      <protection locked="0"/>
    </xf>
    <xf numFmtId="20" fontId="16" fillId="0" borderId="2" xfId="0" applyNumberFormat="1" applyFont="1" applyFill="1" applyBorder="1" applyAlignment="1" applyProtection="1">
      <alignment horizontal="center" vertical="center" shrinkToFit="1"/>
      <protection locked="0"/>
    </xf>
    <xf numFmtId="20" fontId="16" fillId="0" borderId="3" xfId="0" applyNumberFormat="1" applyFont="1" applyFill="1" applyBorder="1" applyAlignment="1" applyProtection="1">
      <alignment horizontal="center" vertical="center" shrinkToFit="1"/>
      <protection locked="0"/>
    </xf>
    <xf numFmtId="20" fontId="13" fillId="0" borderId="3" xfId="0" applyNumberFormat="1" applyFont="1" applyFill="1" applyBorder="1" applyAlignment="1" applyProtection="1">
      <alignment horizontal="center" vertical="center" shrinkToFit="1"/>
      <protection locked="0"/>
    </xf>
    <xf numFmtId="20" fontId="10" fillId="0" borderId="13" xfId="0" applyNumberFormat="1" applyFont="1" applyFill="1" applyBorder="1" applyAlignment="1" applyProtection="1">
      <alignment horizontal="center" vertical="center" shrinkToFit="1"/>
      <protection locked="0"/>
    </xf>
    <xf numFmtId="20" fontId="13" fillId="0" borderId="2" xfId="0" applyNumberFormat="1" applyFont="1" applyFill="1" applyBorder="1" applyAlignment="1" applyProtection="1">
      <alignment horizontal="center" vertical="center" shrinkToFit="1"/>
      <protection locked="0"/>
    </xf>
    <xf numFmtId="20" fontId="10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shrinkToFit="1"/>
      <protection locked="0"/>
    </xf>
    <xf numFmtId="20" fontId="8" fillId="0" borderId="12" xfId="0" applyNumberFormat="1" applyFont="1" applyFill="1" applyBorder="1" applyAlignment="1" applyProtection="1">
      <alignment horizontal="center" vertical="center" shrinkToFit="1"/>
      <protection locked="0"/>
    </xf>
    <xf numFmtId="20" fontId="8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10" fillId="0" borderId="16" xfId="0" applyFont="1" applyFill="1" applyBorder="1" applyAlignment="1" applyProtection="1">
      <alignment horizontal="center" vertical="center" shrinkToFit="1"/>
      <protection locked="0"/>
    </xf>
    <xf numFmtId="20" fontId="8" fillId="0" borderId="17" xfId="0" applyNumberFormat="1" applyFont="1" applyFill="1" applyBorder="1" applyAlignment="1" applyProtection="1">
      <alignment horizontal="center" vertical="center" shrinkToFit="1"/>
      <protection locked="0"/>
    </xf>
    <xf numFmtId="20" fontId="8" fillId="0" borderId="18" xfId="0" applyNumberFormat="1" applyFont="1" applyFill="1" applyBorder="1" applyAlignment="1" applyProtection="1">
      <alignment horizontal="center" vertical="center" shrinkToFit="1"/>
      <protection locked="0"/>
    </xf>
    <xf numFmtId="20" fontId="10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5" xfId="0" applyFont="1" applyFill="1" applyBorder="1" applyAlignment="1" applyProtection="1">
      <alignment horizontal="center" vertical="center" shrinkToFit="1"/>
      <protection locked="0"/>
    </xf>
    <xf numFmtId="20" fontId="16" fillId="0" borderId="31" xfId="0" applyNumberFormat="1" applyFont="1" applyFill="1" applyBorder="1" applyAlignment="1" applyProtection="1">
      <alignment horizontal="center" vertical="center" shrinkToFit="1"/>
      <protection locked="0"/>
    </xf>
    <xf numFmtId="20" fontId="16" fillId="0" borderId="50" xfId="0" applyNumberFormat="1" applyFont="1" applyFill="1" applyBorder="1" applyAlignment="1" applyProtection="1">
      <alignment horizontal="center" vertical="center" shrinkToFit="1"/>
      <protection locked="0"/>
    </xf>
    <xf numFmtId="20" fontId="13" fillId="0" borderId="50" xfId="0" applyNumberFormat="1" applyFont="1" applyFill="1" applyBorder="1" applyAlignment="1" applyProtection="1">
      <alignment horizontal="center" vertical="center" shrinkToFit="1"/>
      <protection locked="0"/>
    </xf>
    <xf numFmtId="20" fontId="13" fillId="0" borderId="31" xfId="0" applyNumberFormat="1" applyFont="1" applyFill="1" applyBorder="1" applyAlignment="1" applyProtection="1">
      <alignment horizontal="center" vertical="center" shrinkToFit="1"/>
      <protection locked="0"/>
    </xf>
    <xf numFmtId="20" fontId="10" fillId="0" borderId="51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5" xfId="0" applyFont="1" applyFill="1" applyBorder="1" applyAlignment="1" applyProtection="1">
      <alignment horizontal="center" vertical="center" shrinkToFit="1"/>
      <protection locked="0"/>
    </xf>
    <xf numFmtId="20" fontId="16" fillId="2" borderId="48" xfId="0" applyNumberFormat="1" applyFont="1" applyFill="1" applyBorder="1" applyAlignment="1" applyProtection="1">
      <alignment horizontal="center" vertical="center" shrinkToFit="1"/>
      <protection locked="0"/>
    </xf>
    <xf numFmtId="20" fontId="16" fillId="2" borderId="49" xfId="0" applyNumberFormat="1" applyFont="1" applyFill="1" applyBorder="1" applyAlignment="1" applyProtection="1">
      <alignment horizontal="center" vertical="center" shrinkToFit="1"/>
      <protection locked="0"/>
    </xf>
    <xf numFmtId="20" fontId="13" fillId="2" borderId="53" xfId="0" applyNumberFormat="1" applyFont="1" applyFill="1" applyBorder="1" applyAlignment="1" applyProtection="1">
      <alignment horizontal="center" vertical="center" shrinkToFit="1"/>
      <protection locked="0"/>
    </xf>
    <xf numFmtId="20" fontId="13" fillId="2" borderId="4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top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8" fillId="0" borderId="37" xfId="0" applyFont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vertical="center" shrinkToFit="1"/>
    </xf>
    <xf numFmtId="177" fontId="2" fillId="0" borderId="0" xfId="0" applyNumberFormat="1" applyFont="1" applyFill="1" applyBorder="1" applyAlignment="1" applyProtection="1">
      <alignment vertical="center" shrinkToFit="1"/>
    </xf>
    <xf numFmtId="0" fontId="2" fillId="0" borderId="0" xfId="0" applyFont="1" applyAlignment="1" applyProtection="1">
      <alignment vertical="center" shrinkToFit="1"/>
    </xf>
    <xf numFmtId="176" fontId="2" fillId="0" borderId="0" xfId="0" applyNumberFormat="1" applyFont="1" applyFill="1" applyBorder="1" applyAlignment="1" applyProtection="1">
      <alignment vertical="center" shrinkToFit="1"/>
    </xf>
    <xf numFmtId="0" fontId="2" fillId="0" borderId="27" xfId="0" applyFont="1" applyBorder="1" applyAlignment="1" applyProtection="1">
      <alignment horizontal="right" vertical="center" shrinkToFit="1"/>
    </xf>
    <xf numFmtId="0" fontId="2" fillId="0" borderId="27" xfId="0" applyFont="1" applyBorder="1" applyAlignment="1" applyProtection="1">
      <alignment horizontal="right" shrinkToFit="1"/>
    </xf>
    <xf numFmtId="0" fontId="8" fillId="0" borderId="27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2" fillId="0" borderId="27" xfId="0" applyFont="1" applyBorder="1" applyAlignment="1" applyProtection="1">
      <alignment horizontal="center" vertical="center" shrinkToFit="1"/>
    </xf>
    <xf numFmtId="176" fontId="2" fillId="0" borderId="27" xfId="0" applyNumberFormat="1" applyFont="1" applyFill="1" applyBorder="1" applyAlignment="1" applyProtection="1">
      <alignment horizontal="right" vertical="center" indent="1" shrinkToFit="1"/>
    </xf>
    <xf numFmtId="0" fontId="2" fillId="0" borderId="0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2" fillId="0" borderId="0" xfId="0" applyFont="1" applyAlignment="1" applyProtection="1">
      <alignment horizontal="center" vertical="center" shrinkToFit="1"/>
    </xf>
    <xf numFmtId="0" fontId="10" fillId="0" borderId="0" xfId="0" applyFont="1" applyAlignment="1" applyProtection="1">
      <alignment horizontal="center" vertical="center" shrinkToFit="1"/>
    </xf>
    <xf numFmtId="0" fontId="3" fillId="0" borderId="0" xfId="0" applyFont="1" applyAlignment="1" applyProtection="1">
      <alignment shrinkToFit="1"/>
    </xf>
    <xf numFmtId="20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20" fontId="13" fillId="2" borderId="44" xfId="0" applyNumberFormat="1" applyFont="1" applyFill="1" applyBorder="1" applyAlignment="1" applyProtection="1">
      <alignment horizontal="center" vertical="center" shrinkToFit="1"/>
      <protection locked="0"/>
    </xf>
    <xf numFmtId="0" fontId="22" fillId="2" borderId="1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</xf>
    <xf numFmtId="20" fontId="18" fillId="2" borderId="48" xfId="0" applyNumberFormat="1" applyFont="1" applyFill="1" applyBorder="1" applyAlignment="1" applyProtection="1">
      <alignment horizontal="center" vertical="center" shrinkToFit="1"/>
      <protection locked="0"/>
    </xf>
    <xf numFmtId="20" fontId="18" fillId="2" borderId="49" xfId="0" applyNumberFormat="1" applyFont="1" applyFill="1" applyBorder="1" applyAlignment="1" applyProtection="1">
      <alignment horizontal="center" vertical="center" shrinkToFit="1"/>
      <protection locked="0"/>
    </xf>
    <xf numFmtId="20" fontId="21" fillId="2" borderId="53" xfId="0" applyNumberFormat="1" applyFont="1" applyFill="1" applyBorder="1" applyAlignment="1" applyProtection="1">
      <alignment horizontal="center" vertical="center" shrinkToFit="1"/>
      <protection locked="0"/>
    </xf>
    <xf numFmtId="20" fontId="21" fillId="2" borderId="49" xfId="0" applyNumberFormat="1" applyFont="1" applyFill="1" applyBorder="1" applyAlignment="1" applyProtection="1">
      <alignment horizontal="center" vertical="center" shrinkToFit="1"/>
      <protection locked="0"/>
    </xf>
    <xf numFmtId="20" fontId="18" fillId="2" borderId="45" xfId="0" applyNumberFormat="1" applyFont="1" applyFill="1" applyBorder="1" applyAlignment="1" applyProtection="1">
      <alignment horizontal="center" vertical="center" shrinkToFit="1"/>
      <protection locked="0"/>
    </xf>
    <xf numFmtId="20" fontId="18" fillId="2" borderId="46" xfId="0" applyNumberFormat="1" applyFont="1" applyFill="1" applyBorder="1" applyAlignment="1" applyProtection="1">
      <alignment horizontal="center" vertical="center" shrinkToFit="1"/>
      <protection locked="0"/>
    </xf>
    <xf numFmtId="20" fontId="21" fillId="2" borderId="47" xfId="0" applyNumberFormat="1" applyFont="1" applyFill="1" applyBorder="1" applyAlignment="1" applyProtection="1">
      <alignment horizontal="center" vertical="center" shrinkToFit="1"/>
      <protection locked="0"/>
    </xf>
    <xf numFmtId="20" fontId="21" fillId="2" borderId="46" xfId="0" applyNumberFormat="1" applyFont="1" applyFill="1" applyBorder="1" applyAlignment="1" applyProtection="1">
      <alignment horizontal="center" vertical="center" shrinkToFit="1"/>
      <protection locked="0"/>
    </xf>
    <xf numFmtId="20" fontId="18" fillId="0" borderId="2" xfId="0" applyNumberFormat="1" applyFont="1" applyFill="1" applyBorder="1" applyAlignment="1" applyProtection="1">
      <alignment horizontal="center" vertical="center" shrinkToFit="1"/>
      <protection locked="0"/>
    </xf>
    <xf numFmtId="20" fontId="18" fillId="0" borderId="3" xfId="0" applyNumberFormat="1" applyFont="1" applyFill="1" applyBorder="1" applyAlignment="1" applyProtection="1">
      <alignment horizontal="center" vertical="center" shrinkToFit="1"/>
      <protection locked="0"/>
    </xf>
    <xf numFmtId="20" fontId="21" fillId="0" borderId="2" xfId="0" applyNumberFormat="1" applyFont="1" applyFill="1" applyBorder="1" applyAlignment="1" applyProtection="1">
      <alignment horizontal="center" vertical="center" shrinkToFit="1"/>
      <protection locked="0"/>
    </xf>
    <xf numFmtId="20" fontId="21" fillId="0" borderId="3" xfId="0" applyNumberFormat="1" applyFont="1" applyFill="1" applyBorder="1" applyAlignment="1" applyProtection="1">
      <alignment horizontal="center" vertical="center" shrinkToFit="1"/>
      <protection locked="0"/>
    </xf>
    <xf numFmtId="20" fontId="18" fillId="0" borderId="12" xfId="0" applyNumberFormat="1" applyFont="1" applyFill="1" applyBorder="1" applyAlignment="1" applyProtection="1">
      <alignment horizontal="center" vertical="center" shrinkToFit="1"/>
      <protection locked="0"/>
    </xf>
    <xf numFmtId="20" fontId="18" fillId="0" borderId="13" xfId="0" applyNumberFormat="1" applyFont="1" applyFill="1" applyBorder="1" applyAlignment="1" applyProtection="1">
      <alignment horizontal="center" vertical="center" shrinkToFit="1"/>
      <protection locked="0"/>
    </xf>
    <xf numFmtId="20" fontId="21" fillId="0" borderId="51" xfId="0" applyNumberFormat="1" applyFont="1" applyFill="1" applyBorder="1" applyAlignment="1" applyProtection="1">
      <alignment horizontal="center" vertical="center" shrinkToFit="1"/>
      <protection locked="0"/>
    </xf>
    <xf numFmtId="20" fontId="21" fillId="0" borderId="13" xfId="0" applyNumberFormat="1" applyFont="1" applyFill="1" applyBorder="1" applyAlignment="1" applyProtection="1">
      <alignment horizontal="center" vertical="center" shrinkToFit="1"/>
      <protection locked="0"/>
    </xf>
    <xf numFmtId="20" fontId="18" fillId="0" borderId="31" xfId="0" applyNumberFormat="1" applyFont="1" applyFill="1" applyBorder="1" applyAlignment="1" applyProtection="1">
      <alignment horizontal="center" vertical="center" shrinkToFit="1"/>
      <protection locked="0"/>
    </xf>
    <xf numFmtId="20" fontId="18" fillId="0" borderId="50" xfId="0" applyNumberFormat="1" applyFont="1" applyFill="1" applyBorder="1" applyAlignment="1" applyProtection="1">
      <alignment horizontal="center" vertical="center" shrinkToFit="1"/>
      <protection locked="0"/>
    </xf>
    <xf numFmtId="20" fontId="21" fillId="0" borderId="31" xfId="0" applyNumberFormat="1" applyFont="1" applyFill="1" applyBorder="1" applyAlignment="1" applyProtection="1">
      <alignment horizontal="center" vertical="center" shrinkToFit="1"/>
      <protection locked="0"/>
    </xf>
    <xf numFmtId="20" fontId="21" fillId="0" borderId="50" xfId="0" applyNumberFormat="1" applyFont="1" applyFill="1" applyBorder="1" applyAlignment="1" applyProtection="1">
      <alignment horizontal="center" vertical="center" shrinkToFit="1"/>
      <protection locked="0"/>
    </xf>
    <xf numFmtId="20" fontId="18" fillId="0" borderId="17" xfId="0" applyNumberFormat="1" applyFont="1" applyFill="1" applyBorder="1" applyAlignment="1" applyProtection="1">
      <alignment horizontal="center" vertical="center" shrinkToFit="1"/>
      <protection locked="0"/>
    </xf>
    <xf numFmtId="20" fontId="18" fillId="0" borderId="18" xfId="0" applyNumberFormat="1" applyFont="1" applyFill="1" applyBorder="1" applyAlignment="1" applyProtection="1">
      <alignment horizontal="center" vertical="center" shrinkToFit="1"/>
      <protection locked="0"/>
    </xf>
    <xf numFmtId="20" fontId="21" fillId="0" borderId="17" xfId="0" applyNumberFormat="1" applyFont="1" applyFill="1" applyBorder="1" applyAlignment="1" applyProtection="1">
      <alignment horizontal="center" vertical="center" shrinkToFit="1"/>
      <protection locked="0"/>
    </xf>
    <xf numFmtId="20" fontId="21" fillId="0" borderId="18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16" xfId="0" applyNumberFormat="1" applyFont="1" applyFill="1" applyBorder="1" applyAlignment="1" applyProtection="1">
      <alignment horizontal="right" vertical="center" indent="1" shrinkToFit="1"/>
    </xf>
    <xf numFmtId="176" fontId="3" fillId="3" borderId="19" xfId="0" applyNumberFormat="1" applyFont="1" applyFill="1" applyBorder="1" applyAlignment="1" applyProtection="1">
      <alignment horizontal="right" vertical="center" indent="1" shrinkToFit="1"/>
    </xf>
    <xf numFmtId="0" fontId="8" fillId="0" borderId="25" xfId="0" applyFont="1" applyBorder="1" applyAlignment="1" applyProtection="1">
      <alignment horizontal="right" vertical="center" shrinkToFit="1"/>
      <protection locked="0"/>
    </xf>
    <xf numFmtId="0" fontId="8" fillId="0" borderId="22" xfId="0" applyFont="1" applyBorder="1" applyAlignment="1" applyProtection="1">
      <alignment horizontal="right" vertical="center" shrinkToFit="1"/>
      <protection locked="0"/>
    </xf>
    <xf numFmtId="0" fontId="8" fillId="3" borderId="28" xfId="0" applyFont="1" applyFill="1" applyBorder="1" applyAlignment="1" applyProtection="1">
      <alignment horizontal="center" vertical="center" shrinkToFit="1"/>
      <protection locked="0"/>
    </xf>
    <xf numFmtId="0" fontId="8" fillId="3" borderId="30" xfId="0" applyFont="1" applyFill="1" applyBorder="1" applyAlignment="1" applyProtection="1">
      <alignment horizontal="center" vertical="center" shrinkToFit="1"/>
      <protection locked="0"/>
    </xf>
    <xf numFmtId="0" fontId="8" fillId="3" borderId="32" xfId="0" applyFont="1" applyFill="1" applyBorder="1" applyAlignment="1" applyProtection="1">
      <alignment horizontal="center" vertical="center" shrinkToFit="1"/>
      <protection locked="0"/>
    </xf>
    <xf numFmtId="0" fontId="8" fillId="3" borderId="33" xfId="0" applyFont="1" applyFill="1" applyBorder="1" applyAlignment="1" applyProtection="1">
      <alignment horizontal="center" vertical="center" shrinkToFit="1"/>
      <protection locked="0"/>
    </xf>
    <xf numFmtId="0" fontId="2" fillId="3" borderId="40" xfId="0" applyFont="1" applyFill="1" applyBorder="1" applyAlignment="1" applyProtection="1">
      <alignment horizontal="center" vertical="center" shrinkToFit="1"/>
      <protection locked="0"/>
    </xf>
    <xf numFmtId="0" fontId="2" fillId="3" borderId="29" xfId="0" applyFont="1" applyFill="1" applyBorder="1" applyAlignment="1" applyProtection="1">
      <alignment horizontal="center" vertical="center" shrinkToFit="1"/>
      <protection locked="0"/>
    </xf>
    <xf numFmtId="0" fontId="2" fillId="3" borderId="30" xfId="0" applyFont="1" applyFill="1" applyBorder="1" applyAlignment="1" applyProtection="1">
      <alignment horizontal="center" vertical="center" shrinkToFit="1"/>
      <protection locked="0"/>
    </xf>
    <xf numFmtId="0" fontId="2" fillId="3" borderId="17" xfId="0" applyFont="1" applyFill="1" applyBorder="1" applyAlignment="1" applyProtection="1">
      <alignment horizontal="center" vertical="center" shrinkToFit="1"/>
      <protection locked="0"/>
    </xf>
    <xf numFmtId="0" fontId="2" fillId="3" borderId="36" xfId="0" applyFont="1" applyFill="1" applyBorder="1" applyAlignment="1" applyProtection="1">
      <alignment horizontal="center" vertical="center" shrinkToFit="1"/>
      <protection locked="0"/>
    </xf>
    <xf numFmtId="0" fontId="2" fillId="3" borderId="39" xfId="0" applyFont="1" applyFill="1" applyBorder="1" applyAlignment="1" applyProtection="1">
      <alignment horizontal="center" vertical="center" shrinkToFit="1"/>
      <protection locked="0"/>
    </xf>
    <xf numFmtId="0" fontId="2" fillId="0" borderId="40" xfId="0" applyFont="1" applyBorder="1" applyAlignment="1" applyProtection="1">
      <alignment horizontal="left" vertical="center" indent="1" shrinkToFit="1"/>
      <protection locked="0"/>
    </xf>
    <xf numFmtId="0" fontId="2" fillId="0" borderId="29" xfId="0" applyFont="1" applyBorder="1" applyAlignment="1" applyProtection="1">
      <alignment horizontal="left" vertical="center" indent="1" shrinkToFit="1"/>
      <protection locked="0"/>
    </xf>
    <xf numFmtId="0" fontId="2" fillId="0" borderId="41" xfId="0" applyFont="1" applyBorder="1" applyAlignment="1" applyProtection="1">
      <alignment horizontal="left" vertical="center" indent="1" shrinkToFit="1"/>
      <protection locked="0"/>
    </xf>
    <xf numFmtId="0" fontId="8" fillId="0" borderId="17" xfId="0" applyFont="1" applyBorder="1" applyAlignment="1" applyProtection="1">
      <alignment horizontal="left" vertical="center" indent="1" shrinkToFit="1"/>
      <protection locked="0"/>
    </xf>
    <xf numFmtId="0" fontId="8" fillId="0" borderId="36" xfId="0" applyFont="1" applyBorder="1" applyAlignment="1" applyProtection="1">
      <alignment horizontal="left" vertical="center" indent="1" shrinkToFit="1"/>
      <protection locked="0"/>
    </xf>
    <xf numFmtId="0" fontId="8" fillId="0" borderId="42" xfId="0" applyFont="1" applyBorder="1" applyAlignment="1" applyProtection="1">
      <alignment horizontal="left" vertical="center" indent="1" shrinkToFit="1"/>
      <protection locked="0"/>
    </xf>
    <xf numFmtId="177" fontId="2" fillId="3" borderId="4" xfId="0" applyNumberFormat="1" applyFont="1" applyFill="1" applyBorder="1" applyAlignment="1" applyProtection="1">
      <alignment horizontal="center" vertical="center" shrinkToFit="1"/>
      <protection locked="0"/>
    </xf>
    <xf numFmtId="177" fontId="2" fillId="3" borderId="5" xfId="0" applyNumberFormat="1" applyFont="1" applyFill="1" applyBorder="1" applyAlignment="1" applyProtection="1">
      <alignment horizontal="center" vertical="center" shrinkToFit="1"/>
      <protection locked="0"/>
    </xf>
    <xf numFmtId="177" fontId="2" fillId="3" borderId="15" xfId="0" applyNumberFormat="1" applyFont="1" applyFill="1" applyBorder="1" applyAlignment="1" applyProtection="1">
      <alignment horizontal="center" vertical="center" shrinkToFit="1"/>
      <protection locked="0"/>
    </xf>
    <xf numFmtId="177" fontId="2" fillId="3" borderId="16" xfId="0" applyNumberFormat="1" applyFont="1" applyFill="1" applyBorder="1" applyAlignment="1" applyProtection="1">
      <alignment horizontal="center" vertical="center" shrinkToFit="1"/>
      <protection locked="0"/>
    </xf>
    <xf numFmtId="178" fontId="3" fillId="3" borderId="5" xfId="0" applyNumberFormat="1" applyFont="1" applyFill="1" applyBorder="1" applyAlignment="1" applyProtection="1">
      <alignment horizontal="right" vertical="center" indent="1" shrinkToFit="1"/>
    </xf>
    <xf numFmtId="178" fontId="3" fillId="3" borderId="6" xfId="0" applyNumberFormat="1" applyFont="1" applyFill="1" applyBorder="1" applyAlignment="1" applyProtection="1">
      <alignment horizontal="right" vertical="center" indent="1" shrinkToFit="1"/>
    </xf>
    <xf numFmtId="0" fontId="8" fillId="0" borderId="20" xfId="0" applyFont="1" applyBorder="1" applyAlignment="1" applyProtection="1">
      <alignment horizontal="right" vertical="center" shrinkToFit="1"/>
      <protection locked="0"/>
    </xf>
    <xf numFmtId="0" fontId="8" fillId="0" borderId="21" xfId="0" applyFont="1" applyBorder="1" applyAlignment="1" applyProtection="1">
      <alignment horizontal="right" vertical="center" shrinkToFit="1"/>
      <protection locked="0"/>
    </xf>
    <xf numFmtId="0" fontId="11" fillId="0" borderId="38" xfId="0" applyFont="1" applyFill="1" applyBorder="1" applyAlignment="1" applyProtection="1">
      <alignment horizontal="center" vertical="center" wrapText="1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12" fillId="0" borderId="43" xfId="0" applyFont="1" applyFill="1" applyBorder="1" applyAlignment="1" applyProtection="1">
      <alignment horizontal="center" wrapText="1" shrinkToFit="1"/>
      <protection locked="0"/>
    </xf>
    <xf numFmtId="0" fontId="12" fillId="0" borderId="35" xfId="0" applyFont="1" applyFill="1" applyBorder="1" applyAlignment="1" applyProtection="1">
      <alignment horizontal="center" shrinkToFit="1"/>
      <protection locked="0"/>
    </xf>
    <xf numFmtId="0" fontId="2" fillId="0" borderId="17" xfId="0" applyFont="1" applyFill="1" applyBorder="1" applyAlignment="1" applyProtection="1">
      <alignment horizontal="center" vertical="center" shrinkToFit="1"/>
      <protection locked="0"/>
    </xf>
    <xf numFmtId="0" fontId="2" fillId="0" borderId="39" xfId="0" applyFont="1" applyFill="1" applyBorder="1" applyAlignment="1" applyProtection="1">
      <alignment horizontal="center" vertical="center" shrinkToFit="1"/>
      <protection locked="0"/>
    </xf>
    <xf numFmtId="0" fontId="10" fillId="0" borderId="36" xfId="0" applyFont="1" applyFill="1" applyBorder="1" applyAlignment="1" applyProtection="1">
      <alignment horizontal="center" vertical="center" shrinkToFit="1"/>
      <protection locked="0"/>
    </xf>
    <xf numFmtId="0" fontId="10" fillId="0" borderId="39" xfId="0" applyFont="1" applyFill="1" applyBorder="1" applyAlignment="1" applyProtection="1">
      <alignment horizontal="center" vertical="center" shrinkToFit="1"/>
      <protection locked="0"/>
    </xf>
    <xf numFmtId="0" fontId="7" fillId="3" borderId="26" xfId="0" applyFont="1" applyFill="1" applyBorder="1" applyAlignment="1" applyProtection="1">
      <alignment horizontal="center" vertical="center" shrinkToFit="1"/>
      <protection locked="0"/>
    </xf>
    <xf numFmtId="0" fontId="7" fillId="3" borderId="23" xfId="0" applyFont="1" applyFill="1" applyBorder="1" applyAlignment="1" applyProtection="1">
      <alignment horizontal="center" vertical="center" shrinkToFit="1"/>
      <protection locked="0"/>
    </xf>
    <xf numFmtId="0" fontId="7" fillId="3" borderId="24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center" shrinkToFit="1"/>
      <protection locked="0"/>
    </xf>
    <xf numFmtId="0" fontId="2" fillId="0" borderId="15" xfId="0" applyFont="1" applyFill="1" applyBorder="1" applyAlignment="1" applyProtection="1">
      <alignment horizontal="center" shrinkToFit="1"/>
      <protection locked="0"/>
    </xf>
    <xf numFmtId="0" fontId="10" fillId="0" borderId="5" xfId="0" applyFont="1" applyFill="1" applyBorder="1" applyAlignment="1" applyProtection="1">
      <alignment horizontal="center" shrinkToFit="1"/>
      <protection locked="0"/>
    </xf>
    <xf numFmtId="0" fontId="10" fillId="0" borderId="16" xfId="0" applyFont="1" applyFill="1" applyBorder="1" applyAlignment="1" applyProtection="1">
      <alignment horizontal="center" shrinkToFit="1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8" fillId="0" borderId="20" xfId="0" applyFont="1" applyFill="1" applyBorder="1" applyAlignment="1" applyProtection="1">
      <alignment horizontal="right" vertical="center" shrinkToFit="1"/>
      <protection locked="0"/>
    </xf>
    <xf numFmtId="0" fontId="8" fillId="0" borderId="21" xfId="0" applyFont="1" applyFill="1" applyBorder="1" applyAlignment="1" applyProtection="1">
      <alignment horizontal="right" vertical="center" shrinkToFit="1"/>
      <protection locked="0"/>
    </xf>
    <xf numFmtId="0" fontId="8" fillId="0" borderId="22" xfId="0" applyFont="1" applyFill="1" applyBorder="1" applyAlignment="1" applyProtection="1">
      <alignment horizontal="right" vertical="center" shrinkToFit="1"/>
      <protection locked="0"/>
    </xf>
    <xf numFmtId="0" fontId="8" fillId="0" borderId="25" xfId="0" applyFont="1" applyFill="1" applyBorder="1" applyAlignment="1" applyProtection="1">
      <alignment horizontal="right" vertical="center" shrinkToFit="1"/>
      <protection locked="0"/>
    </xf>
    <xf numFmtId="0" fontId="7" fillId="3" borderId="34" xfId="0" applyFont="1" applyFill="1" applyBorder="1" applyAlignment="1" applyProtection="1">
      <alignment horizontal="center" vertical="center" shrinkToFit="1"/>
      <protection locked="0"/>
    </xf>
    <xf numFmtId="0" fontId="7" fillId="3" borderId="35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8" fillId="3" borderId="28" xfId="0" applyFont="1" applyFill="1" applyBorder="1" applyAlignment="1" applyProtection="1">
      <alignment horizontal="center" vertical="center" wrapText="1" shrinkToFit="1"/>
      <protection locked="0"/>
    </xf>
    <xf numFmtId="0" fontId="8" fillId="3" borderId="29" xfId="0" applyFont="1" applyFill="1" applyBorder="1" applyAlignment="1" applyProtection="1">
      <alignment horizontal="center" vertical="center" shrinkToFit="1"/>
      <protection locked="0"/>
    </xf>
    <xf numFmtId="0" fontId="8" fillId="3" borderId="27" xfId="0" applyFont="1" applyFill="1" applyBorder="1" applyAlignment="1" applyProtection="1">
      <alignment horizontal="center" vertical="center" shrinkToFit="1"/>
      <protection locked="0"/>
    </xf>
    <xf numFmtId="0" fontId="2" fillId="3" borderId="5" xfId="0" applyFont="1" applyFill="1" applyBorder="1" applyAlignment="1" applyProtection="1">
      <alignment horizontal="center" vertical="center" shrinkToFit="1"/>
      <protection locked="0"/>
    </xf>
    <xf numFmtId="0" fontId="2" fillId="3" borderId="31" xfId="0" applyFont="1" applyFill="1" applyBorder="1" applyAlignment="1" applyProtection="1">
      <alignment horizontal="center" vertical="center" shrinkToFit="1"/>
      <protection locked="0"/>
    </xf>
    <xf numFmtId="0" fontId="2" fillId="3" borderId="16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left" vertical="center" indent="1" shrinkToFit="1"/>
      <protection locked="0"/>
    </xf>
    <xf numFmtId="0" fontId="8" fillId="0" borderId="6" xfId="0" applyFont="1" applyBorder="1" applyAlignment="1" applyProtection="1">
      <alignment horizontal="left" vertical="center" indent="1" shrinkToFit="1"/>
      <protection locked="0"/>
    </xf>
    <xf numFmtId="0" fontId="8" fillId="0" borderId="16" xfId="0" applyFont="1" applyBorder="1" applyAlignment="1" applyProtection="1">
      <alignment horizontal="left" vertical="center" indent="1" shrinkToFit="1"/>
      <protection locked="0"/>
    </xf>
    <xf numFmtId="0" fontId="8" fillId="0" borderId="19" xfId="0" applyFont="1" applyBorder="1" applyAlignment="1" applyProtection="1">
      <alignment horizontal="left" vertical="center" indent="1" shrinkToFit="1"/>
      <protection locked="0"/>
    </xf>
    <xf numFmtId="0" fontId="8" fillId="0" borderId="20" xfId="0" applyFont="1" applyBorder="1" applyAlignment="1" applyProtection="1">
      <alignment horizontal="right" vertical="center" shrinkToFit="1"/>
    </xf>
    <xf numFmtId="0" fontId="8" fillId="0" borderId="21" xfId="0" applyFont="1" applyBorder="1" applyAlignment="1" applyProtection="1">
      <alignment horizontal="right" vertical="center" shrinkToFit="1"/>
    </xf>
    <xf numFmtId="0" fontId="8" fillId="0" borderId="22" xfId="0" applyFont="1" applyBorder="1" applyAlignment="1" applyProtection="1">
      <alignment horizontal="right" vertical="center" shrinkToFit="1"/>
    </xf>
    <xf numFmtId="0" fontId="8" fillId="0" borderId="25" xfId="0" applyFont="1" applyBorder="1" applyAlignment="1" applyProtection="1">
      <alignment horizontal="right" vertical="center" shrinkToFit="1"/>
    </xf>
    <xf numFmtId="0" fontId="8" fillId="0" borderId="20" xfId="0" applyFont="1" applyFill="1" applyBorder="1" applyAlignment="1" applyProtection="1">
      <alignment horizontal="right" vertical="center" shrinkToFit="1"/>
    </xf>
    <xf numFmtId="0" fontId="8" fillId="0" borderId="21" xfId="0" applyFont="1" applyFill="1" applyBorder="1" applyAlignment="1" applyProtection="1">
      <alignment horizontal="right" vertical="center" shrinkToFit="1"/>
    </xf>
    <xf numFmtId="0" fontId="8" fillId="0" borderId="22" xfId="0" applyFont="1" applyFill="1" applyBorder="1" applyAlignment="1" applyProtection="1">
      <alignment horizontal="right" vertical="center" shrinkToFit="1"/>
    </xf>
    <xf numFmtId="0" fontId="8" fillId="0" borderId="25" xfId="0" applyFont="1" applyFill="1" applyBorder="1" applyAlignment="1" applyProtection="1">
      <alignment horizontal="right" vertical="center" shrinkToFit="1"/>
    </xf>
    <xf numFmtId="0" fontId="12" fillId="0" borderId="43" xfId="0" applyFont="1" applyFill="1" applyBorder="1" applyAlignment="1" applyProtection="1">
      <alignment horizontal="center" wrapText="1" shrinkToFit="1"/>
    </xf>
    <xf numFmtId="0" fontId="12" fillId="0" borderId="35" xfId="0" applyFont="1" applyFill="1" applyBorder="1" applyAlignment="1" applyProtection="1">
      <alignment horizontal="center" shrinkToFit="1"/>
    </xf>
    <xf numFmtId="0" fontId="2" fillId="0" borderId="4" xfId="0" applyFont="1" applyFill="1" applyBorder="1" applyAlignment="1" applyProtection="1">
      <alignment horizontal="center" shrinkToFit="1"/>
    </xf>
    <xf numFmtId="0" fontId="2" fillId="0" borderId="15" xfId="0" applyFont="1" applyFill="1" applyBorder="1" applyAlignment="1" applyProtection="1">
      <alignment horizontal="center" shrinkToFit="1"/>
    </xf>
    <xf numFmtId="0" fontId="10" fillId="0" borderId="5" xfId="0" applyFont="1" applyFill="1" applyBorder="1" applyAlignment="1" applyProtection="1">
      <alignment horizontal="center" shrinkToFit="1"/>
    </xf>
    <xf numFmtId="0" fontId="10" fillId="0" borderId="16" xfId="0" applyFont="1" applyFill="1" applyBorder="1" applyAlignment="1" applyProtection="1">
      <alignment horizontal="center" shrinkToFit="1"/>
    </xf>
    <xf numFmtId="0" fontId="2" fillId="0" borderId="5" xfId="0" applyFont="1" applyFill="1" applyBorder="1" applyAlignment="1" applyProtection="1">
      <alignment horizontal="center" vertical="center" shrinkToFit="1"/>
    </xf>
    <xf numFmtId="0" fontId="11" fillId="0" borderId="38" xfId="0" applyFont="1" applyFill="1" applyBorder="1" applyAlignment="1" applyProtection="1">
      <alignment horizontal="center" vertical="center" wrapText="1" shrinkToFit="1"/>
    </xf>
    <xf numFmtId="0" fontId="11" fillId="0" borderId="5" xfId="0" applyFont="1" applyFill="1" applyBorder="1" applyAlignment="1" applyProtection="1">
      <alignment horizontal="center" vertical="center" shrinkToFit="1"/>
    </xf>
    <xf numFmtId="0" fontId="2" fillId="0" borderId="17" xfId="0" applyFont="1" applyFill="1" applyBorder="1" applyAlignment="1" applyProtection="1">
      <alignment horizontal="center" vertical="center" shrinkToFit="1"/>
    </xf>
    <xf numFmtId="0" fontId="2" fillId="0" borderId="39" xfId="0" applyFont="1" applyFill="1" applyBorder="1" applyAlignment="1" applyProtection="1">
      <alignment horizontal="center" vertical="center" shrinkToFit="1"/>
    </xf>
    <xf numFmtId="0" fontId="10" fillId="0" borderId="36" xfId="0" applyFont="1" applyFill="1" applyBorder="1" applyAlignment="1" applyProtection="1">
      <alignment horizontal="center" vertical="center" shrinkToFit="1"/>
    </xf>
    <xf numFmtId="0" fontId="10" fillId="0" borderId="39" xfId="0" applyFont="1" applyFill="1" applyBorder="1" applyAlignment="1" applyProtection="1">
      <alignment horizontal="center" vertical="center" shrinkToFit="1"/>
    </xf>
    <xf numFmtId="0" fontId="7" fillId="3" borderId="26" xfId="0" applyFont="1" applyFill="1" applyBorder="1" applyAlignment="1" applyProtection="1">
      <alignment horizontal="center" vertical="center" shrinkToFit="1"/>
    </xf>
    <xf numFmtId="0" fontId="7" fillId="3" borderId="23" xfId="0" applyFont="1" applyFill="1" applyBorder="1" applyAlignment="1" applyProtection="1">
      <alignment horizontal="center" vertical="center" shrinkToFit="1"/>
    </xf>
    <xf numFmtId="0" fontId="7" fillId="3" borderId="24" xfId="0" applyFont="1" applyFill="1" applyBorder="1" applyAlignment="1" applyProtection="1">
      <alignment horizontal="center" vertical="center" shrinkToFit="1"/>
    </xf>
    <xf numFmtId="0" fontId="7" fillId="3" borderId="34" xfId="0" applyFont="1" applyFill="1" applyBorder="1" applyAlignment="1" applyProtection="1">
      <alignment horizontal="center" vertical="center" shrinkToFit="1"/>
    </xf>
    <xf numFmtId="0" fontId="7" fillId="3" borderId="35" xfId="0" applyFont="1" applyFill="1" applyBorder="1" applyAlignment="1" applyProtection="1">
      <alignment horizontal="center" vertical="center" shrinkToFit="1"/>
    </xf>
    <xf numFmtId="0" fontId="19" fillId="0" borderId="40" xfId="0" applyFont="1" applyBorder="1" applyAlignment="1" applyProtection="1">
      <alignment horizontal="left" vertical="center" indent="1" shrinkToFit="1"/>
    </xf>
    <xf numFmtId="0" fontId="19" fillId="0" borderId="29" xfId="0" applyFont="1" applyBorder="1" applyAlignment="1" applyProtection="1">
      <alignment horizontal="left" vertical="center" indent="1" shrinkToFit="1"/>
    </xf>
    <xf numFmtId="0" fontId="19" fillId="0" borderId="41" xfId="0" applyFont="1" applyBorder="1" applyAlignment="1" applyProtection="1">
      <alignment horizontal="left" vertical="center" indent="1" shrinkToFit="1"/>
    </xf>
    <xf numFmtId="177" fontId="2" fillId="3" borderId="4" xfId="0" applyNumberFormat="1" applyFont="1" applyFill="1" applyBorder="1" applyAlignment="1" applyProtection="1">
      <alignment horizontal="center" vertical="center" shrinkToFit="1"/>
    </xf>
    <xf numFmtId="177" fontId="2" fillId="3" borderId="5" xfId="0" applyNumberFormat="1" applyFont="1" applyFill="1" applyBorder="1" applyAlignment="1" applyProtection="1">
      <alignment horizontal="center" vertical="center" shrinkToFit="1"/>
    </xf>
    <xf numFmtId="0" fontId="2" fillId="3" borderId="16" xfId="0" applyFont="1" applyFill="1" applyBorder="1" applyAlignment="1" applyProtection="1">
      <alignment horizontal="center" vertical="center" shrinkToFit="1"/>
    </xf>
    <xf numFmtId="0" fontId="2" fillId="3" borderId="17" xfId="0" applyFont="1" applyFill="1" applyBorder="1" applyAlignment="1" applyProtection="1">
      <alignment horizontal="center" vertical="center" shrinkToFit="1"/>
    </xf>
    <xf numFmtId="0" fontId="18" fillId="0" borderId="16" xfId="0" applyFont="1" applyBorder="1" applyAlignment="1" applyProtection="1">
      <alignment horizontal="left" vertical="center" indent="1" shrinkToFit="1"/>
    </xf>
    <xf numFmtId="0" fontId="18" fillId="0" borderId="19" xfId="0" applyFont="1" applyBorder="1" applyAlignment="1" applyProtection="1">
      <alignment horizontal="left" vertical="center" indent="1" shrinkToFit="1"/>
    </xf>
    <xf numFmtId="0" fontId="2" fillId="3" borderId="36" xfId="0" applyFont="1" applyFill="1" applyBorder="1" applyAlignment="1" applyProtection="1">
      <alignment horizontal="center" vertical="center" shrinkToFit="1"/>
    </xf>
    <xf numFmtId="0" fontId="2" fillId="3" borderId="39" xfId="0" applyFont="1" applyFill="1" applyBorder="1" applyAlignment="1" applyProtection="1">
      <alignment horizontal="center" vertical="center" shrinkToFit="1"/>
    </xf>
    <xf numFmtId="0" fontId="18" fillId="0" borderId="17" xfId="0" applyFont="1" applyBorder="1" applyAlignment="1" applyProtection="1">
      <alignment horizontal="left" vertical="center" indent="1" shrinkToFit="1"/>
    </xf>
    <xf numFmtId="0" fontId="18" fillId="0" borderId="36" xfId="0" applyFont="1" applyBorder="1" applyAlignment="1" applyProtection="1">
      <alignment horizontal="left" vertical="center" indent="1" shrinkToFit="1"/>
    </xf>
    <xf numFmtId="0" fontId="18" fillId="0" borderId="42" xfId="0" applyFont="1" applyBorder="1" applyAlignment="1" applyProtection="1">
      <alignment horizontal="left" vertical="center" indent="1" shrinkToFit="1"/>
    </xf>
    <xf numFmtId="177" fontId="2" fillId="3" borderId="15" xfId="0" applyNumberFormat="1" applyFont="1" applyFill="1" applyBorder="1" applyAlignment="1" applyProtection="1">
      <alignment horizontal="center" vertical="center" shrinkToFit="1"/>
    </xf>
    <xf numFmtId="177" fontId="2" fillId="3" borderId="16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top"/>
    </xf>
    <xf numFmtId="0" fontId="8" fillId="3" borderId="28" xfId="0" applyFont="1" applyFill="1" applyBorder="1" applyAlignment="1" applyProtection="1">
      <alignment horizontal="center" vertical="center" wrapText="1" shrinkToFit="1"/>
    </xf>
    <xf numFmtId="0" fontId="8" fillId="3" borderId="29" xfId="0" applyFont="1" applyFill="1" applyBorder="1" applyAlignment="1" applyProtection="1">
      <alignment horizontal="center" vertical="center" shrinkToFit="1"/>
    </xf>
    <xf numFmtId="0" fontId="8" fillId="3" borderId="30" xfId="0" applyFont="1" applyFill="1" applyBorder="1" applyAlignment="1" applyProtection="1">
      <alignment horizontal="center" vertical="center" shrinkToFit="1"/>
    </xf>
    <xf numFmtId="0" fontId="8" fillId="3" borderId="32" xfId="0" applyFont="1" applyFill="1" applyBorder="1" applyAlignment="1" applyProtection="1">
      <alignment horizontal="center" vertical="center" shrinkToFit="1"/>
    </xf>
    <xf numFmtId="0" fontId="8" fillId="3" borderId="27" xfId="0" applyFont="1" applyFill="1" applyBorder="1" applyAlignment="1" applyProtection="1">
      <alignment horizontal="center" vertical="center" shrinkToFit="1"/>
    </xf>
    <xf numFmtId="0" fontId="8" fillId="3" borderId="33" xfId="0" applyFont="1" applyFill="1" applyBorder="1" applyAlignment="1" applyProtection="1">
      <alignment horizontal="center" vertical="center" shrinkToFit="1"/>
    </xf>
    <xf numFmtId="0" fontId="2" fillId="3" borderId="5" xfId="0" applyFont="1" applyFill="1" applyBorder="1" applyAlignment="1" applyProtection="1">
      <alignment horizontal="center" vertical="center" shrinkToFit="1"/>
    </xf>
    <xf numFmtId="0" fontId="2" fillId="3" borderId="31" xfId="0" applyFont="1" applyFill="1" applyBorder="1" applyAlignment="1" applyProtection="1">
      <alignment horizontal="center" vertical="center" shrinkToFit="1"/>
    </xf>
    <xf numFmtId="0" fontId="18" fillId="0" borderId="5" xfId="0" applyFont="1" applyBorder="1" applyAlignment="1" applyProtection="1">
      <alignment horizontal="left" vertical="center" indent="1" shrinkToFit="1"/>
    </xf>
    <xf numFmtId="0" fontId="18" fillId="0" borderId="6" xfId="0" applyFont="1" applyBorder="1" applyAlignment="1" applyProtection="1">
      <alignment horizontal="left" vertical="center" indent="1" shrinkToFit="1"/>
    </xf>
    <xf numFmtId="0" fontId="8" fillId="3" borderId="28" xfId="0" applyFont="1" applyFill="1" applyBorder="1" applyAlignment="1" applyProtection="1">
      <alignment horizontal="center" vertical="center" shrinkToFit="1"/>
    </xf>
    <xf numFmtId="0" fontId="2" fillId="3" borderId="40" xfId="0" applyFont="1" applyFill="1" applyBorder="1" applyAlignment="1" applyProtection="1">
      <alignment horizontal="center" vertical="center" shrinkToFit="1"/>
    </xf>
    <xf numFmtId="0" fontId="2" fillId="3" borderId="29" xfId="0" applyFont="1" applyFill="1" applyBorder="1" applyAlignment="1" applyProtection="1">
      <alignment horizontal="center" vertical="center" shrinkToFit="1"/>
    </xf>
    <xf numFmtId="0" fontId="2" fillId="3" borderId="30" xfId="0" applyFont="1" applyFill="1" applyBorder="1" applyAlignment="1" applyProtection="1">
      <alignment horizontal="center" vertical="center" shrinkToFit="1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</xf>
  </cellXfs>
  <cellStyles count="1">
    <cellStyle name="標準" xfId="0" builtinId="0"/>
  </cellStyles>
  <dxfs count="2"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11</xdr:row>
      <xdr:rowOff>28575</xdr:rowOff>
    </xdr:from>
    <xdr:to>
      <xdr:col>13</xdr:col>
      <xdr:colOff>8931</xdr:colOff>
      <xdr:row>14</xdr:row>
      <xdr:rowOff>28508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B48C603-46C4-40C4-8277-B73C3A44034F}"/>
            </a:ext>
          </a:extLst>
        </xdr:cNvPr>
        <xdr:cNvGrpSpPr/>
      </xdr:nvGrpSpPr>
      <xdr:grpSpPr>
        <a:xfrm>
          <a:off x="1839383" y="2981325"/>
          <a:ext cx="2625131" cy="793683"/>
          <a:chOff x="1962979" y="1623391"/>
          <a:chExt cx="2343978" cy="811695"/>
        </a:xfrm>
      </xdr:grpSpPr>
      <xdr:cxnSp macro="">
        <xdr:nvCxnSpPr>
          <xdr:cNvPr id="3" name="直線矢印コネクタ 2">
            <a:extLst>
              <a:ext uri="{FF2B5EF4-FFF2-40B4-BE49-F238E27FC236}">
                <a16:creationId xmlns:a16="http://schemas.microsoft.com/office/drawing/2014/main" id="{C1FDCA9F-A294-477C-B49C-722C61BE2429}"/>
              </a:ext>
            </a:extLst>
          </xdr:cNvPr>
          <xdr:cNvCxnSpPr/>
        </xdr:nvCxnSpPr>
        <xdr:spPr>
          <a:xfrm flipH="1">
            <a:off x="1962979" y="1623391"/>
            <a:ext cx="2343978" cy="786848"/>
          </a:xfrm>
          <a:prstGeom prst="straightConnector1">
            <a:avLst/>
          </a:prstGeom>
          <a:ln w="38100">
            <a:solidFill>
              <a:srgbClr val="7030A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37ACF03F-8F8F-4678-A1D7-D3FB6533CCCA}"/>
              </a:ext>
            </a:extLst>
          </xdr:cNvPr>
          <xdr:cNvCxnSpPr/>
        </xdr:nvCxnSpPr>
        <xdr:spPr>
          <a:xfrm flipH="1">
            <a:off x="2360543" y="1656522"/>
            <a:ext cx="1739348" cy="778564"/>
          </a:xfrm>
          <a:prstGeom prst="straightConnector1">
            <a:avLst/>
          </a:prstGeom>
          <a:ln w="38100">
            <a:solidFill>
              <a:srgbClr val="7030A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39</xdr:col>
      <xdr:colOff>95251</xdr:colOff>
      <xdr:row>0</xdr:row>
      <xdr:rowOff>126547</xdr:rowOff>
    </xdr:from>
    <xdr:to>
      <xdr:col>45</xdr:col>
      <xdr:colOff>334738</xdr:colOff>
      <xdr:row>4</xdr:row>
      <xdr:rowOff>176894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A24660E-841D-4FAA-9CCF-58EB8FA58800}"/>
            </a:ext>
          </a:extLst>
        </xdr:cNvPr>
        <xdr:cNvSpPr txBox="1"/>
      </xdr:nvSpPr>
      <xdr:spPr>
        <a:xfrm>
          <a:off x="13858876" y="126547"/>
          <a:ext cx="2201637" cy="898072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 </a:t>
          </a:r>
          <a:r>
            <a:rPr kumimoji="1" lang="ja-JP" altLang="en-US" sz="2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 </a:t>
          </a:r>
          <a:r>
            <a:rPr kumimoji="1" lang="en-US" altLang="ja-JP" sz="2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22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87246</xdr:colOff>
      <xdr:row>8</xdr:row>
      <xdr:rowOff>56029</xdr:rowOff>
    </xdr:from>
    <xdr:to>
      <xdr:col>17</xdr:col>
      <xdr:colOff>30415</xdr:colOff>
      <xdr:row>11</xdr:row>
      <xdr:rowOff>160085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F34822F-BBC1-49ED-88A6-3A1096AE7B3F}"/>
            </a:ext>
          </a:extLst>
        </xdr:cNvPr>
        <xdr:cNvSpPr txBox="1"/>
      </xdr:nvSpPr>
      <xdr:spPr>
        <a:xfrm>
          <a:off x="2149128" y="2185147"/>
          <a:ext cx="3596287" cy="922085"/>
        </a:xfrm>
        <a:prstGeom prst="rect">
          <a:avLst/>
        </a:prstGeom>
        <a:solidFill>
          <a:srgbClr val="7030A0"/>
        </a:solidFill>
        <a:ln w="952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08000" rtlCol="0" anchor="t"/>
        <a:lstStyle/>
        <a:p>
          <a:pPr>
            <a:lnSpc>
              <a:spcPts val="1800"/>
            </a:lnSpc>
          </a:pPr>
          <a:r>
            <a:rPr kumimoji="1" lang="ja-JP" altLang="en-US" sz="1200" b="1" spc="130" baseline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研究支援員の勤務時間帯のうち，研究支援員として勤務しない時間帯</a:t>
          </a:r>
          <a:r>
            <a:rPr kumimoji="1" lang="en-US" altLang="ja-JP" sz="1200" b="1" spc="130" baseline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200" b="1" spc="130" baseline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休憩等</a:t>
          </a:r>
          <a:r>
            <a:rPr kumimoji="1" lang="en-US" altLang="ja-JP" sz="1200" b="1" spc="130" baseline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200" b="1" spc="130" baseline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の開始・終了時刻を記載してください。</a:t>
          </a:r>
          <a:endParaRPr kumimoji="1" lang="en-US" altLang="ja-JP" sz="1200" b="1" spc="130" baseline="0">
            <a:solidFill>
              <a:schemeClr val="bg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265580</xdr:colOff>
      <xdr:row>19</xdr:row>
      <xdr:rowOff>245967</xdr:rowOff>
    </xdr:from>
    <xdr:to>
      <xdr:col>17</xdr:col>
      <xdr:colOff>132870</xdr:colOff>
      <xdr:row>26</xdr:row>
      <xdr:rowOff>12001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9254E856-D11A-4754-ACD2-6B7A085C10B1}"/>
            </a:ext>
          </a:extLst>
        </xdr:cNvPr>
        <xdr:cNvGrpSpPr/>
      </xdr:nvGrpSpPr>
      <xdr:grpSpPr>
        <a:xfrm>
          <a:off x="879413" y="5315384"/>
          <a:ext cx="4989624" cy="1618117"/>
          <a:chOff x="841938" y="5447658"/>
          <a:chExt cx="4542015" cy="1637841"/>
        </a:xfrm>
      </xdr:grpSpPr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91C5484E-A90E-48F0-B3A7-508C83566A36}"/>
              </a:ext>
            </a:extLst>
          </xdr:cNvPr>
          <xdr:cNvCxnSpPr/>
        </xdr:nvCxnSpPr>
        <xdr:spPr>
          <a:xfrm flipH="1" flipV="1">
            <a:off x="841938" y="5465097"/>
            <a:ext cx="2224282" cy="515248"/>
          </a:xfrm>
          <a:prstGeom prst="straightConnector1">
            <a:avLst/>
          </a:prstGeom>
          <a:ln w="38100">
            <a:solidFill>
              <a:schemeClr val="accent1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98B0EB9E-4267-41AD-9140-21010B9AFF8A}"/>
              </a:ext>
            </a:extLst>
          </xdr:cNvPr>
          <xdr:cNvCxnSpPr/>
        </xdr:nvCxnSpPr>
        <xdr:spPr>
          <a:xfrm flipH="1" flipV="1">
            <a:off x="1352548" y="5447658"/>
            <a:ext cx="1952625" cy="638174"/>
          </a:xfrm>
          <a:prstGeom prst="straightConnector1">
            <a:avLst/>
          </a:prstGeom>
          <a:ln w="38100">
            <a:solidFill>
              <a:schemeClr val="accent1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92546D1-A355-463B-A4A6-403A9B3AD6F6}"/>
              </a:ext>
            </a:extLst>
          </xdr:cNvPr>
          <xdr:cNvSpPr txBox="1"/>
        </xdr:nvSpPr>
        <xdr:spPr>
          <a:xfrm>
            <a:off x="2348836" y="5670365"/>
            <a:ext cx="3035117" cy="1415134"/>
          </a:xfrm>
          <a:prstGeom prst="rect">
            <a:avLst/>
          </a:prstGeom>
          <a:solidFill>
            <a:schemeClr val="accent1">
              <a:lumMod val="75000"/>
            </a:schemeClr>
          </a:solidFill>
          <a:ln w="9525" cmpd="sng">
            <a:solidFill>
              <a:schemeClr val="accent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108000" rtlCol="0" anchor="t"/>
          <a:lstStyle/>
          <a:p>
            <a:pPr>
              <a:lnSpc>
                <a:spcPts val="1800"/>
              </a:lnSpc>
            </a:pPr>
            <a:r>
              <a:rPr kumimoji="1" lang="ja-JP" altLang="en-US" sz="1200" b="1" spc="120" baseline="0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研究支援員の勤務予定日に，開始・終了時刻を記載してください。</a:t>
            </a:r>
            <a:endParaRPr kumimoji="1" lang="en-US" altLang="ja-JP" sz="1200" b="1" spc="120" baseline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>
              <a:lnSpc>
                <a:spcPts val="1800"/>
              </a:lnSpc>
            </a:pPr>
            <a:r>
              <a:rPr kumimoji="1" lang="ja-JP" altLang="en-US" sz="1200" b="1" spc="120" baseline="0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勤務時間は１時間単位としてください。</a:t>
            </a:r>
          </a:p>
          <a:p>
            <a:pPr>
              <a:lnSpc>
                <a:spcPts val="1800"/>
              </a:lnSpc>
            </a:pPr>
            <a:r>
              <a:rPr kumimoji="1" lang="ja-JP" altLang="en-US" sz="1200" b="1" spc="120" baseline="0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止むを得ず１時間以下とする場合は，</a:t>
            </a:r>
            <a:r>
              <a:rPr kumimoji="1" lang="en-US" altLang="ja-JP" sz="1200" b="1" spc="120" baseline="0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30</a:t>
            </a:r>
            <a:r>
              <a:rPr kumimoji="1" lang="ja-JP" altLang="en-US" sz="1200" b="1" spc="120" baseline="0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分単位での業務・計画としてください。</a:t>
            </a:r>
          </a:p>
          <a:p>
            <a:endParaRPr kumimoji="1" lang="ja-JP" altLang="en-US" sz="1100"/>
          </a:p>
        </xdr:txBody>
      </xdr:sp>
    </xdr:grpSp>
    <xdr:clientData/>
  </xdr:twoCellAnchor>
  <xdr:twoCellAnchor>
    <xdr:from>
      <xdr:col>23</xdr:col>
      <xdr:colOff>72119</xdr:colOff>
      <xdr:row>3</xdr:row>
      <xdr:rowOff>168089</xdr:rowOff>
    </xdr:from>
    <xdr:to>
      <xdr:col>28</xdr:col>
      <xdr:colOff>347382</xdr:colOff>
      <xdr:row>7</xdr:row>
      <xdr:rowOff>53853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653E7176-1BE1-40F9-A26E-121E3ADDC594}"/>
            </a:ext>
          </a:extLst>
        </xdr:cNvPr>
        <xdr:cNvCxnSpPr/>
      </xdr:nvCxnSpPr>
      <xdr:spPr>
        <a:xfrm flipV="1">
          <a:off x="8196944" y="701489"/>
          <a:ext cx="1732588" cy="923989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387723</xdr:colOff>
      <xdr:row>4</xdr:row>
      <xdr:rowOff>183625</xdr:rowOff>
    </xdr:from>
    <xdr:to>
      <xdr:col>28</xdr:col>
      <xdr:colOff>294154</xdr:colOff>
      <xdr:row>9</xdr:row>
      <xdr:rowOff>85165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D85D6533-0ACE-4A6C-BAC8-24411B33D3CD}"/>
            </a:ext>
          </a:extLst>
        </xdr:cNvPr>
        <xdr:cNvGrpSpPr/>
      </xdr:nvGrpSpPr>
      <xdr:grpSpPr>
        <a:xfrm>
          <a:off x="7161056" y="1040875"/>
          <a:ext cx="2732181" cy="1467873"/>
          <a:chOff x="7164080" y="1040875"/>
          <a:chExt cx="2736717" cy="1466361"/>
        </a:xfrm>
      </xdr:grpSpPr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D07FF8BB-628D-4B10-A308-99CF38BC0D34}"/>
              </a:ext>
            </a:extLst>
          </xdr:cNvPr>
          <xdr:cNvSpPr txBox="1"/>
        </xdr:nvSpPr>
        <xdr:spPr>
          <a:xfrm>
            <a:off x="7164080" y="1284026"/>
            <a:ext cx="1253924" cy="540488"/>
          </a:xfrm>
          <a:prstGeom prst="rect">
            <a:avLst/>
          </a:prstGeom>
          <a:solidFill>
            <a:srgbClr val="00B0F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 spc="200" baseline="0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自動計算</a:t>
            </a:r>
          </a:p>
        </xdr:txBody>
      </xdr:sp>
      <xdr:cxnSp macro="">
        <xdr:nvCxnSpPr>
          <xdr:cNvPr id="14" name="直線矢印コネクタ 13">
            <a:extLst>
              <a:ext uri="{FF2B5EF4-FFF2-40B4-BE49-F238E27FC236}">
                <a16:creationId xmlns:a16="http://schemas.microsoft.com/office/drawing/2014/main" id="{BD434703-2610-4908-9A6B-D82E4BAD58E1}"/>
              </a:ext>
            </a:extLst>
          </xdr:cNvPr>
          <xdr:cNvCxnSpPr/>
        </xdr:nvCxnSpPr>
        <xdr:spPr>
          <a:xfrm flipV="1">
            <a:off x="8227652" y="1040875"/>
            <a:ext cx="1673145" cy="570010"/>
          </a:xfrm>
          <a:prstGeom prst="straightConnector1">
            <a:avLst/>
          </a:prstGeom>
          <a:ln w="38100"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矢印コネクタ 14">
            <a:extLst>
              <a:ext uri="{FF2B5EF4-FFF2-40B4-BE49-F238E27FC236}">
                <a16:creationId xmlns:a16="http://schemas.microsoft.com/office/drawing/2014/main" id="{E13D9C24-7A9C-41A3-9B35-58F746BDE1A0}"/>
              </a:ext>
            </a:extLst>
          </xdr:cNvPr>
          <xdr:cNvCxnSpPr/>
        </xdr:nvCxnSpPr>
        <xdr:spPr>
          <a:xfrm>
            <a:off x="7648135" y="1701245"/>
            <a:ext cx="526146" cy="805991"/>
          </a:xfrm>
          <a:prstGeom prst="straightConnector1">
            <a:avLst/>
          </a:prstGeom>
          <a:ln w="38100"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119261</xdr:colOff>
      <xdr:row>7</xdr:row>
      <xdr:rowOff>156883</xdr:rowOff>
    </xdr:from>
    <xdr:to>
      <xdr:col>38</xdr:col>
      <xdr:colOff>212911</xdr:colOff>
      <xdr:row>13</xdr:row>
      <xdr:rowOff>174341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4539459-E2D0-4240-A545-5BD042D79B01}"/>
            </a:ext>
          </a:extLst>
        </xdr:cNvPr>
        <xdr:cNvSpPr txBox="1"/>
      </xdr:nvSpPr>
      <xdr:spPr>
        <a:xfrm>
          <a:off x="10193349" y="1714501"/>
          <a:ext cx="3332150" cy="1944869"/>
        </a:xfrm>
        <a:prstGeom prst="rect">
          <a:avLst/>
        </a:prstGeom>
        <a:solidFill>
          <a:srgbClr val="00B0F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 spc="200" baseline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時間は</a:t>
          </a:r>
          <a:r>
            <a:rPr kumimoji="1" lang="en-US" altLang="ja-JP" sz="2000" b="1" spc="200" baseline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24</a:t>
          </a:r>
          <a:r>
            <a:rPr kumimoji="1" lang="ja-JP" altLang="en-US" sz="2000" b="1" spc="200" baseline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時制で</a:t>
          </a:r>
          <a:r>
            <a:rPr kumimoji="1" lang="en-US" altLang="ja-JP" sz="2000" b="1" spc="200" baseline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</a:p>
        <a:p>
          <a:pPr algn="ctr"/>
          <a:r>
            <a:rPr kumimoji="1" lang="ja-JP" altLang="en-US" sz="2000" b="1" spc="200" baseline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記載してください。</a:t>
          </a:r>
        </a:p>
      </xdr:txBody>
    </xdr:sp>
    <xdr:clientData/>
  </xdr:twoCellAnchor>
  <xdr:twoCellAnchor>
    <xdr:from>
      <xdr:col>3</xdr:col>
      <xdr:colOff>352425</xdr:colOff>
      <xdr:row>33</xdr:row>
      <xdr:rowOff>180975</xdr:rowOff>
    </xdr:from>
    <xdr:to>
      <xdr:col>7</xdr:col>
      <xdr:colOff>154517</xdr:colOff>
      <xdr:row>40</xdr:row>
      <xdr:rowOff>142875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6A35EF0F-5B53-4CB6-9061-4081C8A83B2B}"/>
            </a:ext>
          </a:extLst>
        </xdr:cNvPr>
        <xdr:cNvGrpSpPr/>
      </xdr:nvGrpSpPr>
      <xdr:grpSpPr>
        <a:xfrm>
          <a:off x="966258" y="8954558"/>
          <a:ext cx="1685926" cy="1813984"/>
          <a:chOff x="990600" y="9182100"/>
          <a:chExt cx="1516592" cy="1828800"/>
        </a:xfrm>
      </xdr:grpSpPr>
      <xdr:cxnSp macro="">
        <xdr:nvCxnSpPr>
          <xdr:cNvPr id="18" name="直線矢印コネクタ 17">
            <a:extLst>
              <a:ext uri="{FF2B5EF4-FFF2-40B4-BE49-F238E27FC236}">
                <a16:creationId xmlns:a16="http://schemas.microsoft.com/office/drawing/2014/main" id="{DFFA33D0-02EA-4DE7-B4CD-249E756E8B5B}"/>
              </a:ext>
            </a:extLst>
          </xdr:cNvPr>
          <xdr:cNvCxnSpPr/>
        </xdr:nvCxnSpPr>
        <xdr:spPr>
          <a:xfrm>
            <a:off x="1466850" y="9401175"/>
            <a:ext cx="1040342" cy="1609725"/>
          </a:xfrm>
          <a:prstGeom prst="straightConnector1">
            <a:avLst/>
          </a:prstGeom>
          <a:ln w="38100"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矢印コネクタ 18">
            <a:extLst>
              <a:ext uri="{FF2B5EF4-FFF2-40B4-BE49-F238E27FC236}">
                <a16:creationId xmlns:a16="http://schemas.microsoft.com/office/drawing/2014/main" id="{FA1DDE9D-3B9C-4B59-AF71-C84C0B3C6F0F}"/>
              </a:ext>
            </a:extLst>
          </xdr:cNvPr>
          <xdr:cNvCxnSpPr/>
        </xdr:nvCxnSpPr>
        <xdr:spPr>
          <a:xfrm flipH="1">
            <a:off x="1362076" y="9401175"/>
            <a:ext cx="123824" cy="1562100"/>
          </a:xfrm>
          <a:prstGeom prst="straightConnector1">
            <a:avLst/>
          </a:prstGeom>
          <a:ln w="38100"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94BC084D-FEFD-48C9-8641-2D0981C686A2}"/>
              </a:ext>
            </a:extLst>
          </xdr:cNvPr>
          <xdr:cNvSpPr txBox="1"/>
        </xdr:nvSpPr>
        <xdr:spPr>
          <a:xfrm>
            <a:off x="990600" y="9182100"/>
            <a:ext cx="1181100" cy="504824"/>
          </a:xfrm>
          <a:prstGeom prst="rect">
            <a:avLst/>
          </a:prstGeom>
          <a:solidFill>
            <a:srgbClr val="00B0F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>
              <a:lnSpc>
                <a:spcPct val="100000"/>
              </a:lnSpc>
            </a:pPr>
            <a:r>
              <a:rPr kumimoji="1" lang="ja-JP" altLang="en-US" sz="1400" b="1" spc="200" baseline="0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自動計算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/>
      <a:lstStyle/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3F666-F45B-46D6-83F6-ADA29B6A693B}">
  <sheetPr>
    <pageSetUpPr fitToPage="1"/>
  </sheetPr>
  <dimension ref="B1:AV42"/>
  <sheetViews>
    <sheetView showGridLines="0" tabSelected="1" zoomScaleNormal="100" zoomScaleSheetLayoutView="100" workbookViewId="0">
      <selection activeCell="B2" sqref="B2:D2"/>
    </sheetView>
  </sheetViews>
  <sheetFormatPr defaultRowHeight="13.5" x14ac:dyDescent="0.4"/>
  <cols>
    <col min="1" max="1" width="1.125" style="4" customWidth="1"/>
    <col min="2" max="2" width="3.625" style="29" customWidth="1"/>
    <col min="3" max="3" width="3.125" style="30" customWidth="1"/>
    <col min="4" max="5" width="6.625" style="4" customWidth="1"/>
    <col min="6" max="7" width="5.625" style="4" customWidth="1"/>
    <col min="8" max="8" width="4.625" style="4" customWidth="1"/>
    <col min="9" max="9" width="0.875" style="25" customWidth="1"/>
    <col min="10" max="10" width="3.625" style="29" customWidth="1"/>
    <col min="11" max="11" width="3.125" style="30" customWidth="1"/>
    <col min="12" max="13" width="6.625" style="4" customWidth="1"/>
    <col min="14" max="15" width="5.625" style="4" customWidth="1"/>
    <col min="16" max="16" width="4.625" style="4" customWidth="1"/>
    <col min="17" max="17" width="0.875" style="25" customWidth="1"/>
    <col min="18" max="18" width="3.625" style="29" customWidth="1"/>
    <col min="19" max="19" width="3.125" style="30" customWidth="1"/>
    <col min="20" max="21" width="6.625" style="4" customWidth="1"/>
    <col min="22" max="23" width="5.625" style="4" customWidth="1"/>
    <col min="24" max="24" width="4.625" style="4" customWidth="1"/>
    <col min="25" max="25" width="0.875" style="4" customWidth="1"/>
    <col min="26" max="26" width="3.625" style="4" customWidth="1"/>
    <col min="27" max="27" width="3.125" style="4" customWidth="1"/>
    <col min="28" max="29" width="6.625" style="4" customWidth="1"/>
    <col min="30" max="31" width="5.625" style="4" customWidth="1"/>
    <col min="32" max="32" width="4.625" style="4" customWidth="1"/>
    <col min="33" max="33" width="0.875" style="4" customWidth="1"/>
    <col min="34" max="34" width="3.625" style="4" customWidth="1"/>
    <col min="35" max="35" width="3.125" style="4" customWidth="1"/>
    <col min="36" max="37" width="6.625" style="4" customWidth="1"/>
    <col min="38" max="39" width="5.625" style="4" customWidth="1"/>
    <col min="40" max="40" width="4.625" style="4" customWidth="1"/>
    <col min="41" max="41" width="0.875" style="4" customWidth="1"/>
    <col min="42" max="42" width="3.625" style="4" customWidth="1"/>
    <col min="43" max="43" width="3.125" style="4" customWidth="1"/>
    <col min="44" max="45" width="6.625" style="4" customWidth="1"/>
    <col min="46" max="47" width="5.625" style="4" customWidth="1"/>
    <col min="48" max="48" width="4.625" style="4" customWidth="1"/>
    <col min="49" max="49" width="0.625" style="4" customWidth="1"/>
    <col min="50" max="16384" width="9" style="4"/>
  </cols>
  <sheetData>
    <row r="1" spans="2:48" s="2" customFormat="1" x14ac:dyDescent="0.4">
      <c r="B1" s="180" t="s">
        <v>28</v>
      </c>
      <c r="C1" s="18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2:48" ht="24.75" customHeight="1" x14ac:dyDescent="0.4">
      <c r="B2" s="248" t="s">
        <v>50</v>
      </c>
      <c r="C2" s="248"/>
      <c r="D2" s="24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2:48" ht="3.75" customHeight="1" thickBot="1" x14ac:dyDescent="0.45">
      <c r="B3" s="5"/>
      <c r="C3" s="6"/>
      <c r="D3" s="7"/>
      <c r="E3" s="7"/>
      <c r="F3" s="7"/>
      <c r="G3" s="7"/>
      <c r="H3" s="7"/>
      <c r="I3" s="7"/>
      <c r="J3" s="5"/>
      <c r="K3" s="6"/>
      <c r="L3" s="7"/>
      <c r="M3" s="7"/>
      <c r="N3" s="7"/>
      <c r="O3" s="7"/>
      <c r="P3" s="7"/>
      <c r="Q3" s="7"/>
      <c r="R3" s="5"/>
      <c r="S3" s="6"/>
      <c r="T3" s="7"/>
      <c r="U3" s="7"/>
      <c r="V3" s="7"/>
      <c r="W3" s="7"/>
      <c r="X3" s="7"/>
    </row>
    <row r="4" spans="2:48" s="11" customFormat="1" ht="24.95" customHeight="1" x14ac:dyDescent="0.4">
      <c r="B4" s="181" t="s">
        <v>41</v>
      </c>
      <c r="C4" s="182"/>
      <c r="D4" s="135"/>
      <c r="E4" s="184" t="s">
        <v>19</v>
      </c>
      <c r="F4" s="185"/>
      <c r="G4" s="187"/>
      <c r="H4" s="187"/>
      <c r="I4" s="187"/>
      <c r="J4" s="187"/>
      <c r="K4" s="187"/>
      <c r="L4" s="188"/>
      <c r="M4" s="8"/>
      <c r="N4" s="134" t="s">
        <v>18</v>
      </c>
      <c r="O4" s="135"/>
      <c r="P4" s="138" t="s">
        <v>21</v>
      </c>
      <c r="Q4" s="139"/>
      <c r="R4" s="140"/>
      <c r="S4" s="144"/>
      <c r="T4" s="145"/>
      <c r="U4" s="145"/>
      <c r="V4" s="145"/>
      <c r="W4" s="146"/>
      <c r="X4" s="9"/>
      <c r="Y4" s="10"/>
      <c r="Z4" s="150" t="s">
        <v>29</v>
      </c>
      <c r="AA4" s="151"/>
      <c r="AB4" s="151"/>
      <c r="AC4" s="154">
        <f>SUM(E41,M41,U41,AC41,AK41,AS41)</f>
        <v>0</v>
      </c>
      <c r="AD4" s="155"/>
    </row>
    <row r="5" spans="2:48" s="11" customFormat="1" ht="24.95" customHeight="1" thickBot="1" x14ac:dyDescent="0.45">
      <c r="B5" s="136"/>
      <c r="C5" s="183"/>
      <c r="D5" s="137"/>
      <c r="E5" s="186" t="s">
        <v>20</v>
      </c>
      <c r="F5" s="141"/>
      <c r="G5" s="189"/>
      <c r="H5" s="189"/>
      <c r="I5" s="189"/>
      <c r="J5" s="189"/>
      <c r="K5" s="189"/>
      <c r="L5" s="190"/>
      <c r="M5" s="8"/>
      <c r="N5" s="136"/>
      <c r="O5" s="137"/>
      <c r="P5" s="141" t="s">
        <v>20</v>
      </c>
      <c r="Q5" s="142"/>
      <c r="R5" s="143"/>
      <c r="S5" s="147"/>
      <c r="T5" s="148"/>
      <c r="U5" s="148"/>
      <c r="V5" s="148"/>
      <c r="W5" s="149"/>
      <c r="X5" s="9"/>
      <c r="Y5" s="12"/>
      <c r="Z5" s="152" t="s">
        <v>32</v>
      </c>
      <c r="AA5" s="153"/>
      <c r="AB5" s="153"/>
      <c r="AC5" s="130">
        <f>SUM(H41,P41,X41,AF41,AN41,AV41)</f>
        <v>0</v>
      </c>
      <c r="AD5" s="131"/>
      <c r="AE5" s="104" t="s">
        <v>42</v>
      </c>
      <c r="AF5" s="13"/>
      <c r="AG5" s="13"/>
      <c r="AH5" s="13"/>
      <c r="AI5" s="13"/>
    </row>
    <row r="6" spans="2:48" s="20" customFormat="1" ht="4.5" customHeight="1" thickBot="1" x14ac:dyDescent="0.2">
      <c r="B6" s="14"/>
      <c r="C6" s="14"/>
      <c r="D6" s="14"/>
      <c r="E6" s="15"/>
      <c r="F6" s="15"/>
      <c r="G6" s="16"/>
      <c r="H6" s="16"/>
      <c r="I6" s="17"/>
      <c r="J6" s="16"/>
      <c r="K6" s="16"/>
      <c r="L6" s="16"/>
      <c r="M6" s="18"/>
      <c r="N6" s="18"/>
      <c r="O6" s="15"/>
      <c r="P6" s="16"/>
      <c r="Q6" s="17"/>
      <c r="R6" s="16"/>
      <c r="S6" s="16"/>
      <c r="T6" s="16"/>
      <c r="U6" s="18"/>
      <c r="V6" s="18"/>
      <c r="W6" s="19"/>
      <c r="X6" s="19"/>
    </row>
    <row r="7" spans="2:48" s="22" customFormat="1" ht="27.75" customHeight="1" thickBot="1" x14ac:dyDescent="0.45">
      <c r="B7" s="166" t="s">
        <v>11</v>
      </c>
      <c r="C7" s="167"/>
      <c r="D7" s="167"/>
      <c r="E7" s="167"/>
      <c r="F7" s="167"/>
      <c r="G7" s="167"/>
      <c r="H7" s="168"/>
      <c r="I7" s="21"/>
      <c r="J7" s="166" t="s">
        <v>10</v>
      </c>
      <c r="K7" s="167"/>
      <c r="L7" s="167"/>
      <c r="M7" s="167"/>
      <c r="N7" s="167"/>
      <c r="O7" s="167"/>
      <c r="P7" s="168"/>
      <c r="Q7" s="21"/>
      <c r="R7" s="166" t="s">
        <v>12</v>
      </c>
      <c r="S7" s="167"/>
      <c r="T7" s="167"/>
      <c r="U7" s="178"/>
      <c r="V7" s="178"/>
      <c r="W7" s="178"/>
      <c r="X7" s="179"/>
      <c r="Z7" s="166" t="s">
        <v>13</v>
      </c>
      <c r="AA7" s="167"/>
      <c r="AB7" s="167"/>
      <c r="AC7" s="167"/>
      <c r="AD7" s="167"/>
      <c r="AE7" s="167"/>
      <c r="AF7" s="168"/>
      <c r="AG7" s="21"/>
      <c r="AH7" s="166" t="s">
        <v>14</v>
      </c>
      <c r="AI7" s="167"/>
      <c r="AJ7" s="167"/>
      <c r="AK7" s="167"/>
      <c r="AL7" s="167"/>
      <c r="AM7" s="167"/>
      <c r="AN7" s="168"/>
      <c r="AP7" s="166" t="s">
        <v>15</v>
      </c>
      <c r="AQ7" s="167"/>
      <c r="AR7" s="167"/>
      <c r="AS7" s="167"/>
      <c r="AT7" s="167"/>
      <c r="AU7" s="167"/>
      <c r="AV7" s="168"/>
    </row>
    <row r="8" spans="2:48" ht="45" customHeight="1" x14ac:dyDescent="0.4">
      <c r="B8" s="169" t="s">
        <v>8</v>
      </c>
      <c r="C8" s="171" t="s">
        <v>9</v>
      </c>
      <c r="D8" s="173" t="s">
        <v>0</v>
      </c>
      <c r="E8" s="173"/>
      <c r="F8" s="158" t="s">
        <v>27</v>
      </c>
      <c r="G8" s="159"/>
      <c r="H8" s="160" t="s">
        <v>25</v>
      </c>
      <c r="I8" s="23"/>
      <c r="J8" s="169" t="s">
        <v>8</v>
      </c>
      <c r="K8" s="171" t="s">
        <v>9</v>
      </c>
      <c r="L8" s="173" t="s">
        <v>0</v>
      </c>
      <c r="M8" s="173"/>
      <c r="N8" s="158" t="s">
        <v>27</v>
      </c>
      <c r="O8" s="159"/>
      <c r="P8" s="160" t="s">
        <v>25</v>
      </c>
      <c r="Q8" s="23"/>
      <c r="R8" s="169" t="s">
        <v>8</v>
      </c>
      <c r="S8" s="171" t="s">
        <v>9</v>
      </c>
      <c r="T8" s="173" t="s">
        <v>0</v>
      </c>
      <c r="U8" s="173"/>
      <c r="V8" s="158" t="s">
        <v>27</v>
      </c>
      <c r="W8" s="159"/>
      <c r="X8" s="160" t="s">
        <v>25</v>
      </c>
      <c r="Z8" s="169" t="s">
        <v>8</v>
      </c>
      <c r="AA8" s="171" t="s">
        <v>9</v>
      </c>
      <c r="AB8" s="173" t="s">
        <v>0</v>
      </c>
      <c r="AC8" s="173"/>
      <c r="AD8" s="158" t="s">
        <v>27</v>
      </c>
      <c r="AE8" s="159"/>
      <c r="AF8" s="160" t="s">
        <v>25</v>
      </c>
      <c r="AG8" s="23"/>
      <c r="AH8" s="169" t="s">
        <v>8</v>
      </c>
      <c r="AI8" s="171"/>
      <c r="AJ8" s="173" t="s">
        <v>0</v>
      </c>
      <c r="AK8" s="173"/>
      <c r="AL8" s="158" t="s">
        <v>27</v>
      </c>
      <c r="AM8" s="159"/>
      <c r="AN8" s="160" t="s">
        <v>25</v>
      </c>
      <c r="AO8" s="23"/>
      <c r="AP8" s="169" t="s">
        <v>8</v>
      </c>
      <c r="AQ8" s="171" t="s">
        <v>9</v>
      </c>
      <c r="AR8" s="173" t="s">
        <v>0</v>
      </c>
      <c r="AS8" s="173"/>
      <c r="AT8" s="158" t="s">
        <v>27</v>
      </c>
      <c r="AU8" s="159"/>
      <c r="AV8" s="160" t="s">
        <v>25</v>
      </c>
    </row>
    <row r="9" spans="2:48" s="24" customFormat="1" ht="21.75" customHeight="1" thickBot="1" x14ac:dyDescent="0.45">
      <c r="B9" s="170"/>
      <c r="C9" s="172"/>
      <c r="D9" s="162" t="s">
        <v>31</v>
      </c>
      <c r="E9" s="163"/>
      <c r="F9" s="164" t="s">
        <v>22</v>
      </c>
      <c r="G9" s="165"/>
      <c r="H9" s="161"/>
      <c r="I9" s="23"/>
      <c r="J9" s="170"/>
      <c r="K9" s="172"/>
      <c r="L9" s="162" t="s">
        <v>31</v>
      </c>
      <c r="M9" s="163"/>
      <c r="N9" s="164" t="s">
        <v>22</v>
      </c>
      <c r="O9" s="165"/>
      <c r="P9" s="161"/>
      <c r="Q9" s="23"/>
      <c r="R9" s="170"/>
      <c r="S9" s="172"/>
      <c r="T9" s="162" t="s">
        <v>31</v>
      </c>
      <c r="U9" s="163"/>
      <c r="V9" s="164" t="s">
        <v>22</v>
      </c>
      <c r="W9" s="165"/>
      <c r="X9" s="161"/>
      <c r="Z9" s="170"/>
      <c r="AA9" s="172"/>
      <c r="AB9" s="162" t="s">
        <v>31</v>
      </c>
      <c r="AC9" s="163"/>
      <c r="AD9" s="164" t="s">
        <v>22</v>
      </c>
      <c r="AE9" s="165"/>
      <c r="AF9" s="161"/>
      <c r="AG9" s="23"/>
      <c r="AH9" s="170"/>
      <c r="AI9" s="172"/>
      <c r="AJ9" s="162" t="s">
        <v>31</v>
      </c>
      <c r="AK9" s="163"/>
      <c r="AL9" s="164" t="s">
        <v>22</v>
      </c>
      <c r="AM9" s="165"/>
      <c r="AN9" s="161"/>
      <c r="AO9" s="23"/>
      <c r="AP9" s="170"/>
      <c r="AQ9" s="172"/>
      <c r="AR9" s="162" t="s">
        <v>31</v>
      </c>
      <c r="AS9" s="163"/>
      <c r="AT9" s="164" t="s">
        <v>22</v>
      </c>
      <c r="AU9" s="165"/>
      <c r="AV9" s="161"/>
    </row>
    <row r="10" spans="2:48" ht="21" customHeight="1" x14ac:dyDescent="0.4">
      <c r="B10" s="37">
        <v>1</v>
      </c>
      <c r="C10" s="68" t="s">
        <v>8</v>
      </c>
      <c r="D10" s="69"/>
      <c r="E10" s="70"/>
      <c r="F10" s="71"/>
      <c r="G10" s="72"/>
      <c r="H10" s="101"/>
      <c r="I10" s="26"/>
      <c r="J10" s="46">
        <v>1</v>
      </c>
      <c r="K10" s="62" t="s">
        <v>35</v>
      </c>
      <c r="L10" s="63"/>
      <c r="M10" s="64"/>
      <c r="N10" s="66"/>
      <c r="O10" s="65"/>
      <c r="P10" s="36">
        <f>(M10-L10)-(O10-N10)</f>
        <v>0</v>
      </c>
      <c r="Q10" s="26"/>
      <c r="R10" s="46">
        <v>1</v>
      </c>
      <c r="S10" s="62" t="s">
        <v>38</v>
      </c>
      <c r="T10" s="63"/>
      <c r="U10" s="64"/>
      <c r="V10" s="66"/>
      <c r="W10" s="65"/>
      <c r="X10" s="36">
        <f>(U10-T10)-(W10-V10)</f>
        <v>0</v>
      </c>
      <c r="Y10" s="41"/>
      <c r="Z10" s="46">
        <v>1</v>
      </c>
      <c r="AA10" s="62" t="s">
        <v>34</v>
      </c>
      <c r="AB10" s="63"/>
      <c r="AC10" s="64"/>
      <c r="AD10" s="66"/>
      <c r="AE10" s="65"/>
      <c r="AF10" s="36">
        <f>(AC10-AB10)-(AE10-AD10)</f>
        <v>0</v>
      </c>
      <c r="AG10" s="26"/>
      <c r="AH10" s="46">
        <v>1</v>
      </c>
      <c r="AI10" s="62" t="s">
        <v>37</v>
      </c>
      <c r="AJ10" s="63"/>
      <c r="AK10" s="64"/>
      <c r="AL10" s="66"/>
      <c r="AM10" s="65"/>
      <c r="AN10" s="36">
        <f>(AK10-AJ10)-(AM10-AL10)</f>
        <v>0</v>
      </c>
      <c r="AO10" s="42"/>
      <c r="AP10" s="37">
        <v>1</v>
      </c>
      <c r="AQ10" s="103" t="s">
        <v>39</v>
      </c>
      <c r="AR10" s="69"/>
      <c r="AS10" s="70"/>
      <c r="AT10" s="71"/>
      <c r="AU10" s="72"/>
      <c r="AV10" s="101"/>
    </row>
    <row r="11" spans="2:48" ht="21" customHeight="1" x14ac:dyDescent="0.4">
      <c r="B11" s="46">
        <v>2</v>
      </c>
      <c r="C11" s="43" t="s">
        <v>34</v>
      </c>
      <c r="D11" s="47"/>
      <c r="E11" s="48"/>
      <c r="F11" s="51"/>
      <c r="G11" s="49"/>
      <c r="H11" s="34">
        <f>(E11-D11)-(G11-F11)</f>
        <v>0</v>
      </c>
      <c r="I11" s="26"/>
      <c r="J11" s="46">
        <v>2</v>
      </c>
      <c r="K11" s="43" t="s">
        <v>36</v>
      </c>
      <c r="L11" s="47"/>
      <c r="M11" s="48"/>
      <c r="N11" s="51"/>
      <c r="O11" s="49"/>
      <c r="P11" s="34">
        <f t="shared" ref="P11:P13" si="0">(M11-L11)-(O11-N11)</f>
        <v>0</v>
      </c>
      <c r="Q11" s="26"/>
      <c r="R11" s="37">
        <v>2</v>
      </c>
      <c r="S11" s="103" t="s">
        <v>39</v>
      </c>
      <c r="T11" s="38"/>
      <c r="U11" s="39"/>
      <c r="V11" s="44"/>
      <c r="W11" s="40"/>
      <c r="X11" s="102"/>
      <c r="Y11" s="41"/>
      <c r="Z11" s="46">
        <v>2</v>
      </c>
      <c r="AA11" s="43" t="s">
        <v>35</v>
      </c>
      <c r="AB11" s="47"/>
      <c r="AC11" s="48"/>
      <c r="AD11" s="51"/>
      <c r="AE11" s="49"/>
      <c r="AF11" s="34">
        <f t="shared" ref="AF11:AF14" si="1">(AC11-AB11)-(AE11-AD11)</f>
        <v>0</v>
      </c>
      <c r="AG11" s="26"/>
      <c r="AH11" s="46">
        <v>2</v>
      </c>
      <c r="AI11" s="43" t="s">
        <v>1</v>
      </c>
      <c r="AJ11" s="47"/>
      <c r="AK11" s="48"/>
      <c r="AL11" s="51"/>
      <c r="AM11" s="49"/>
      <c r="AN11" s="34">
        <f t="shared" ref="AN11:AN12" si="2">(AK11-AJ11)-(AM11-AL11)</f>
        <v>0</v>
      </c>
      <c r="AO11" s="26"/>
      <c r="AP11" s="37">
        <v>2</v>
      </c>
      <c r="AQ11" s="45" t="s">
        <v>4</v>
      </c>
      <c r="AR11" s="38"/>
      <c r="AS11" s="39"/>
      <c r="AT11" s="44"/>
      <c r="AU11" s="40"/>
      <c r="AV11" s="102"/>
    </row>
    <row r="12" spans="2:48" ht="21" customHeight="1" x14ac:dyDescent="0.4">
      <c r="B12" s="46">
        <v>3</v>
      </c>
      <c r="C12" s="43" t="s">
        <v>35</v>
      </c>
      <c r="D12" s="47"/>
      <c r="E12" s="48"/>
      <c r="F12" s="51"/>
      <c r="G12" s="49"/>
      <c r="H12" s="34">
        <f t="shared" ref="H12:H15" si="3">(E12-D12)-(G12-F12)</f>
        <v>0</v>
      </c>
      <c r="I12" s="26"/>
      <c r="J12" s="46">
        <v>3</v>
      </c>
      <c r="K12" s="43" t="s">
        <v>1</v>
      </c>
      <c r="L12" s="47"/>
      <c r="M12" s="48"/>
      <c r="N12" s="51"/>
      <c r="O12" s="49"/>
      <c r="P12" s="34">
        <f t="shared" si="0"/>
        <v>0</v>
      </c>
      <c r="Q12" s="26"/>
      <c r="R12" s="37">
        <v>3</v>
      </c>
      <c r="S12" s="45" t="s">
        <v>4</v>
      </c>
      <c r="T12" s="38"/>
      <c r="U12" s="39"/>
      <c r="V12" s="44"/>
      <c r="W12" s="40"/>
      <c r="X12" s="102"/>
      <c r="Y12" s="41"/>
      <c r="Z12" s="46">
        <v>3</v>
      </c>
      <c r="AA12" s="43" t="s">
        <v>7</v>
      </c>
      <c r="AB12" s="47"/>
      <c r="AC12" s="48"/>
      <c r="AD12" s="51"/>
      <c r="AE12" s="49"/>
      <c r="AF12" s="34">
        <f t="shared" si="1"/>
        <v>0</v>
      </c>
      <c r="AG12" s="26"/>
      <c r="AH12" s="46">
        <v>3</v>
      </c>
      <c r="AI12" s="43" t="s">
        <v>2</v>
      </c>
      <c r="AJ12" s="47"/>
      <c r="AK12" s="48"/>
      <c r="AL12" s="51"/>
      <c r="AM12" s="49"/>
      <c r="AN12" s="34">
        <f t="shared" si="2"/>
        <v>0</v>
      </c>
      <c r="AO12" s="26"/>
      <c r="AP12" s="37">
        <v>3</v>
      </c>
      <c r="AQ12" s="27" t="s">
        <v>5</v>
      </c>
      <c r="AR12" s="38"/>
      <c r="AS12" s="39"/>
      <c r="AT12" s="44"/>
      <c r="AU12" s="40"/>
      <c r="AV12" s="102"/>
    </row>
    <row r="13" spans="2:48" ht="21" customHeight="1" x14ac:dyDescent="0.4">
      <c r="B13" s="46">
        <v>4</v>
      </c>
      <c r="C13" s="43" t="s">
        <v>7</v>
      </c>
      <c r="D13" s="47"/>
      <c r="E13" s="48"/>
      <c r="F13" s="51"/>
      <c r="G13" s="49"/>
      <c r="H13" s="34">
        <f t="shared" si="3"/>
        <v>0</v>
      </c>
      <c r="I13" s="26"/>
      <c r="J13" s="46">
        <v>4</v>
      </c>
      <c r="K13" s="43" t="s">
        <v>2</v>
      </c>
      <c r="L13" s="47"/>
      <c r="M13" s="48"/>
      <c r="N13" s="51"/>
      <c r="O13" s="49"/>
      <c r="P13" s="34">
        <f t="shared" si="0"/>
        <v>0</v>
      </c>
      <c r="Q13" s="26"/>
      <c r="R13" s="46">
        <v>4</v>
      </c>
      <c r="S13" s="43" t="s">
        <v>34</v>
      </c>
      <c r="T13" s="47"/>
      <c r="U13" s="48"/>
      <c r="V13" s="51"/>
      <c r="W13" s="49"/>
      <c r="X13" s="34">
        <f>(U13-T13)-(W13-V13)</f>
        <v>0</v>
      </c>
      <c r="Y13" s="41"/>
      <c r="Z13" s="46">
        <v>4</v>
      </c>
      <c r="AA13" s="43" t="s">
        <v>1</v>
      </c>
      <c r="AB13" s="47"/>
      <c r="AC13" s="48"/>
      <c r="AD13" s="51"/>
      <c r="AE13" s="49"/>
      <c r="AF13" s="34">
        <f t="shared" si="1"/>
        <v>0</v>
      </c>
      <c r="AG13" s="26"/>
      <c r="AH13" s="37">
        <v>4</v>
      </c>
      <c r="AI13" s="103" t="s">
        <v>3</v>
      </c>
      <c r="AJ13" s="38"/>
      <c r="AK13" s="39"/>
      <c r="AL13" s="44"/>
      <c r="AM13" s="40"/>
      <c r="AN13" s="102"/>
      <c r="AO13" s="26"/>
      <c r="AP13" s="46">
        <v>4</v>
      </c>
      <c r="AQ13" s="43" t="s">
        <v>6</v>
      </c>
      <c r="AR13" s="47"/>
      <c r="AS13" s="48"/>
      <c r="AT13" s="51"/>
      <c r="AU13" s="49"/>
      <c r="AV13" s="34">
        <f t="shared" ref="AV13:AV16" si="4">(AS13-AR13)-(AU13-AT13)</f>
        <v>0</v>
      </c>
    </row>
    <row r="14" spans="2:48" ht="21" customHeight="1" x14ac:dyDescent="0.4">
      <c r="B14" s="46">
        <v>5</v>
      </c>
      <c r="C14" s="43" t="s">
        <v>1</v>
      </c>
      <c r="D14" s="47"/>
      <c r="E14" s="48"/>
      <c r="F14" s="51"/>
      <c r="G14" s="49"/>
      <c r="H14" s="34">
        <f t="shared" si="3"/>
        <v>0</v>
      </c>
      <c r="I14" s="26"/>
      <c r="J14" s="37">
        <v>5</v>
      </c>
      <c r="K14" s="103" t="s">
        <v>3</v>
      </c>
      <c r="L14" s="38"/>
      <c r="M14" s="39"/>
      <c r="N14" s="44"/>
      <c r="O14" s="40"/>
      <c r="P14" s="102"/>
      <c r="Q14" s="26"/>
      <c r="R14" s="46">
        <v>5</v>
      </c>
      <c r="S14" s="43" t="s">
        <v>6</v>
      </c>
      <c r="T14" s="47"/>
      <c r="U14" s="48"/>
      <c r="V14" s="51"/>
      <c r="W14" s="49"/>
      <c r="X14" s="34">
        <f t="shared" ref="X14:X17" si="5">(U14-T14)-(W14-V14)</f>
        <v>0</v>
      </c>
      <c r="Y14" s="41"/>
      <c r="Z14" s="46">
        <v>5</v>
      </c>
      <c r="AA14" s="43" t="s">
        <v>2</v>
      </c>
      <c r="AB14" s="47"/>
      <c r="AC14" s="48"/>
      <c r="AD14" s="51"/>
      <c r="AE14" s="49"/>
      <c r="AF14" s="34">
        <f t="shared" si="1"/>
        <v>0</v>
      </c>
      <c r="AG14" s="26"/>
      <c r="AH14" s="37">
        <v>5</v>
      </c>
      <c r="AI14" s="45" t="s">
        <v>4</v>
      </c>
      <c r="AJ14" s="38"/>
      <c r="AK14" s="39"/>
      <c r="AL14" s="44"/>
      <c r="AM14" s="40"/>
      <c r="AN14" s="102"/>
      <c r="AO14" s="26"/>
      <c r="AP14" s="46">
        <v>5</v>
      </c>
      <c r="AQ14" s="43" t="s">
        <v>7</v>
      </c>
      <c r="AR14" s="47"/>
      <c r="AS14" s="48"/>
      <c r="AT14" s="51"/>
      <c r="AU14" s="49"/>
      <c r="AV14" s="34">
        <f t="shared" si="4"/>
        <v>0</v>
      </c>
    </row>
    <row r="15" spans="2:48" ht="21" customHeight="1" x14ac:dyDescent="0.4">
      <c r="B15" s="46">
        <v>6</v>
      </c>
      <c r="C15" s="43" t="s">
        <v>2</v>
      </c>
      <c r="D15" s="47"/>
      <c r="E15" s="48"/>
      <c r="F15" s="51"/>
      <c r="G15" s="49"/>
      <c r="H15" s="34">
        <f t="shared" si="3"/>
        <v>0</v>
      </c>
      <c r="I15" s="26"/>
      <c r="J15" s="37">
        <v>6</v>
      </c>
      <c r="K15" s="45" t="s">
        <v>4</v>
      </c>
      <c r="L15" s="38"/>
      <c r="M15" s="39"/>
      <c r="N15" s="44"/>
      <c r="O15" s="40"/>
      <c r="P15" s="102"/>
      <c r="Q15" s="26"/>
      <c r="R15" s="46">
        <v>6</v>
      </c>
      <c r="S15" s="43" t="s">
        <v>7</v>
      </c>
      <c r="T15" s="47"/>
      <c r="U15" s="48"/>
      <c r="V15" s="51"/>
      <c r="W15" s="49"/>
      <c r="X15" s="34">
        <f t="shared" si="5"/>
        <v>0</v>
      </c>
      <c r="Y15" s="41"/>
      <c r="Z15" s="37">
        <v>6</v>
      </c>
      <c r="AA15" s="103" t="s">
        <v>3</v>
      </c>
      <c r="AB15" s="38"/>
      <c r="AC15" s="39"/>
      <c r="AD15" s="44"/>
      <c r="AE15" s="40"/>
      <c r="AF15" s="102"/>
      <c r="AG15" s="26"/>
      <c r="AH15" s="46">
        <v>6</v>
      </c>
      <c r="AI15" s="43" t="s">
        <v>5</v>
      </c>
      <c r="AJ15" s="47"/>
      <c r="AK15" s="48"/>
      <c r="AL15" s="51"/>
      <c r="AM15" s="49"/>
      <c r="AN15" s="34">
        <f t="shared" ref="AN15:AN19" si="6">(AK15-AJ15)-(AM15-AL15)</f>
        <v>0</v>
      </c>
      <c r="AO15" s="26"/>
      <c r="AP15" s="46">
        <v>6</v>
      </c>
      <c r="AQ15" s="43" t="s">
        <v>1</v>
      </c>
      <c r="AR15" s="47"/>
      <c r="AS15" s="48"/>
      <c r="AT15" s="51"/>
      <c r="AU15" s="49"/>
      <c r="AV15" s="34">
        <f t="shared" si="4"/>
        <v>0</v>
      </c>
    </row>
    <row r="16" spans="2:48" ht="21" customHeight="1" x14ac:dyDescent="0.4">
      <c r="B16" s="37">
        <v>7</v>
      </c>
      <c r="C16" s="103" t="s">
        <v>3</v>
      </c>
      <c r="D16" s="38"/>
      <c r="E16" s="39"/>
      <c r="F16" s="44"/>
      <c r="G16" s="40"/>
      <c r="H16" s="102"/>
      <c r="I16" s="26"/>
      <c r="J16" s="46">
        <v>7</v>
      </c>
      <c r="K16" s="43" t="s">
        <v>5</v>
      </c>
      <c r="L16" s="47"/>
      <c r="M16" s="48"/>
      <c r="N16" s="51"/>
      <c r="O16" s="49"/>
      <c r="P16" s="34">
        <f t="shared" ref="P16:P20" si="7">(M16-L16)-(O16-N16)</f>
        <v>0</v>
      </c>
      <c r="Q16" s="26"/>
      <c r="R16" s="46">
        <v>7</v>
      </c>
      <c r="S16" s="43" t="s">
        <v>1</v>
      </c>
      <c r="T16" s="47"/>
      <c r="U16" s="48"/>
      <c r="V16" s="51"/>
      <c r="W16" s="49"/>
      <c r="X16" s="34">
        <f t="shared" si="5"/>
        <v>0</v>
      </c>
      <c r="Y16" s="41"/>
      <c r="Z16" s="37">
        <v>7</v>
      </c>
      <c r="AA16" s="45" t="s">
        <v>4</v>
      </c>
      <c r="AB16" s="38"/>
      <c r="AC16" s="39"/>
      <c r="AD16" s="44"/>
      <c r="AE16" s="40"/>
      <c r="AF16" s="102"/>
      <c r="AG16" s="26"/>
      <c r="AH16" s="46">
        <v>7</v>
      </c>
      <c r="AI16" s="43" t="s">
        <v>6</v>
      </c>
      <c r="AJ16" s="47"/>
      <c r="AK16" s="48"/>
      <c r="AL16" s="51"/>
      <c r="AM16" s="49"/>
      <c r="AN16" s="34">
        <f t="shared" si="6"/>
        <v>0</v>
      </c>
      <c r="AO16" s="26"/>
      <c r="AP16" s="46">
        <v>7</v>
      </c>
      <c r="AQ16" s="43" t="s">
        <v>2</v>
      </c>
      <c r="AR16" s="47"/>
      <c r="AS16" s="48"/>
      <c r="AT16" s="51"/>
      <c r="AU16" s="49"/>
      <c r="AV16" s="34">
        <f t="shared" si="4"/>
        <v>0</v>
      </c>
    </row>
    <row r="17" spans="2:48" ht="21" customHeight="1" x14ac:dyDescent="0.4">
      <c r="B17" s="37">
        <v>8</v>
      </c>
      <c r="C17" s="45" t="s">
        <v>4</v>
      </c>
      <c r="D17" s="38"/>
      <c r="E17" s="39"/>
      <c r="F17" s="44"/>
      <c r="G17" s="40"/>
      <c r="H17" s="102"/>
      <c r="I17" s="26"/>
      <c r="J17" s="46">
        <v>8</v>
      </c>
      <c r="K17" s="43" t="s">
        <v>6</v>
      </c>
      <c r="L17" s="47"/>
      <c r="M17" s="48"/>
      <c r="N17" s="51"/>
      <c r="O17" s="49"/>
      <c r="P17" s="34">
        <f t="shared" si="7"/>
        <v>0</v>
      </c>
      <c r="Q17" s="26"/>
      <c r="R17" s="46">
        <v>8</v>
      </c>
      <c r="S17" s="43" t="s">
        <v>2</v>
      </c>
      <c r="T17" s="47"/>
      <c r="U17" s="48"/>
      <c r="V17" s="51"/>
      <c r="W17" s="49"/>
      <c r="X17" s="34">
        <f t="shared" si="5"/>
        <v>0</v>
      </c>
      <c r="Y17" s="41"/>
      <c r="Z17" s="46">
        <v>8</v>
      </c>
      <c r="AA17" s="43" t="s">
        <v>5</v>
      </c>
      <c r="AB17" s="47"/>
      <c r="AC17" s="48"/>
      <c r="AD17" s="51"/>
      <c r="AE17" s="49"/>
      <c r="AF17" s="34">
        <f t="shared" ref="AF17:AF21" si="8">(AC17-AB17)-(AE17-AD17)</f>
        <v>0</v>
      </c>
      <c r="AG17" s="26"/>
      <c r="AH17" s="46">
        <v>8</v>
      </c>
      <c r="AI17" s="43" t="s">
        <v>7</v>
      </c>
      <c r="AJ17" s="47"/>
      <c r="AK17" s="48"/>
      <c r="AL17" s="51"/>
      <c r="AM17" s="49"/>
      <c r="AN17" s="34">
        <f t="shared" si="6"/>
        <v>0</v>
      </c>
      <c r="AO17" s="26"/>
      <c r="AP17" s="37">
        <v>8</v>
      </c>
      <c r="AQ17" s="103" t="s">
        <v>3</v>
      </c>
      <c r="AR17" s="38"/>
      <c r="AS17" s="39"/>
      <c r="AT17" s="44"/>
      <c r="AU17" s="40"/>
      <c r="AV17" s="102"/>
    </row>
    <row r="18" spans="2:48" ht="21" customHeight="1" x14ac:dyDescent="0.4">
      <c r="B18" s="46">
        <v>9</v>
      </c>
      <c r="C18" s="43" t="s">
        <v>5</v>
      </c>
      <c r="D18" s="47"/>
      <c r="E18" s="48"/>
      <c r="F18" s="51"/>
      <c r="G18" s="49"/>
      <c r="H18" s="34">
        <f t="shared" ref="H18:H22" si="9">(E18-D18)-(G18-F18)</f>
        <v>0</v>
      </c>
      <c r="I18" s="26"/>
      <c r="J18" s="46">
        <v>9</v>
      </c>
      <c r="K18" s="43" t="s">
        <v>7</v>
      </c>
      <c r="L18" s="47"/>
      <c r="M18" s="48"/>
      <c r="N18" s="51"/>
      <c r="O18" s="49"/>
      <c r="P18" s="34">
        <f t="shared" si="7"/>
        <v>0</v>
      </c>
      <c r="Q18" s="26"/>
      <c r="R18" s="37">
        <v>9</v>
      </c>
      <c r="S18" s="103" t="s">
        <v>3</v>
      </c>
      <c r="T18" s="38"/>
      <c r="U18" s="39"/>
      <c r="V18" s="44"/>
      <c r="W18" s="40"/>
      <c r="X18" s="102"/>
      <c r="Y18" s="41"/>
      <c r="Z18" s="46">
        <v>9</v>
      </c>
      <c r="AA18" s="43" t="s">
        <v>6</v>
      </c>
      <c r="AB18" s="47"/>
      <c r="AC18" s="48"/>
      <c r="AD18" s="51"/>
      <c r="AE18" s="49"/>
      <c r="AF18" s="34">
        <f t="shared" si="8"/>
        <v>0</v>
      </c>
      <c r="AG18" s="26"/>
      <c r="AH18" s="46">
        <v>9</v>
      </c>
      <c r="AI18" s="43" t="s">
        <v>1</v>
      </c>
      <c r="AJ18" s="47"/>
      <c r="AK18" s="48"/>
      <c r="AL18" s="51"/>
      <c r="AM18" s="49"/>
      <c r="AN18" s="34">
        <f t="shared" si="6"/>
        <v>0</v>
      </c>
      <c r="AO18" s="26"/>
      <c r="AP18" s="37">
        <v>9</v>
      </c>
      <c r="AQ18" s="45" t="s">
        <v>4</v>
      </c>
      <c r="AR18" s="38"/>
      <c r="AS18" s="39"/>
      <c r="AT18" s="44"/>
      <c r="AU18" s="40"/>
      <c r="AV18" s="102"/>
    </row>
    <row r="19" spans="2:48" ht="21" customHeight="1" x14ac:dyDescent="0.4">
      <c r="B19" s="46">
        <v>10</v>
      </c>
      <c r="C19" s="43" t="s">
        <v>6</v>
      </c>
      <c r="D19" s="47"/>
      <c r="E19" s="48"/>
      <c r="F19" s="51"/>
      <c r="G19" s="49"/>
      <c r="H19" s="34">
        <f t="shared" si="9"/>
        <v>0</v>
      </c>
      <c r="I19" s="26"/>
      <c r="J19" s="46">
        <v>10</v>
      </c>
      <c r="K19" s="43" t="s">
        <v>1</v>
      </c>
      <c r="L19" s="47"/>
      <c r="M19" s="48"/>
      <c r="N19" s="51"/>
      <c r="O19" s="49"/>
      <c r="P19" s="34">
        <f t="shared" si="7"/>
        <v>0</v>
      </c>
      <c r="Q19" s="26"/>
      <c r="R19" s="37">
        <v>10</v>
      </c>
      <c r="S19" s="45" t="s">
        <v>4</v>
      </c>
      <c r="T19" s="38"/>
      <c r="U19" s="39"/>
      <c r="V19" s="44"/>
      <c r="W19" s="40"/>
      <c r="X19" s="102"/>
      <c r="Y19" s="41"/>
      <c r="Z19" s="46">
        <v>10</v>
      </c>
      <c r="AA19" s="43" t="s">
        <v>7</v>
      </c>
      <c r="AB19" s="47"/>
      <c r="AC19" s="48"/>
      <c r="AD19" s="51"/>
      <c r="AE19" s="49"/>
      <c r="AF19" s="34">
        <f t="shared" si="8"/>
        <v>0</v>
      </c>
      <c r="AG19" s="26"/>
      <c r="AH19" s="46">
        <v>10</v>
      </c>
      <c r="AI19" s="43" t="s">
        <v>2</v>
      </c>
      <c r="AJ19" s="47"/>
      <c r="AK19" s="48"/>
      <c r="AL19" s="51"/>
      <c r="AM19" s="49"/>
      <c r="AN19" s="34">
        <f t="shared" si="6"/>
        <v>0</v>
      </c>
      <c r="AO19" s="26"/>
      <c r="AP19" s="46">
        <v>10</v>
      </c>
      <c r="AQ19" s="43" t="s">
        <v>5</v>
      </c>
      <c r="AR19" s="47"/>
      <c r="AS19" s="48"/>
      <c r="AT19" s="51"/>
      <c r="AU19" s="49"/>
      <c r="AV19" s="34">
        <f t="shared" ref="AV19:AV23" si="10">(AS19-AR19)-(AU19-AT19)</f>
        <v>0</v>
      </c>
    </row>
    <row r="20" spans="2:48" ht="21" customHeight="1" x14ac:dyDescent="0.4">
      <c r="B20" s="46">
        <v>11</v>
      </c>
      <c r="C20" s="43" t="s">
        <v>7</v>
      </c>
      <c r="D20" s="47"/>
      <c r="E20" s="48"/>
      <c r="F20" s="51"/>
      <c r="G20" s="49"/>
      <c r="H20" s="34">
        <f t="shared" si="9"/>
        <v>0</v>
      </c>
      <c r="I20" s="26"/>
      <c r="J20" s="46">
        <v>11</v>
      </c>
      <c r="K20" s="43" t="s">
        <v>2</v>
      </c>
      <c r="L20" s="47"/>
      <c r="M20" s="48"/>
      <c r="N20" s="51"/>
      <c r="O20" s="49"/>
      <c r="P20" s="34">
        <f t="shared" si="7"/>
        <v>0</v>
      </c>
      <c r="Q20" s="26"/>
      <c r="R20" s="37">
        <v>11</v>
      </c>
      <c r="S20" s="27" t="s">
        <v>5</v>
      </c>
      <c r="T20" s="38"/>
      <c r="U20" s="39"/>
      <c r="V20" s="44"/>
      <c r="W20" s="40"/>
      <c r="X20" s="102"/>
      <c r="Y20" s="41"/>
      <c r="Z20" s="46">
        <v>11</v>
      </c>
      <c r="AA20" s="43" t="s">
        <v>1</v>
      </c>
      <c r="AB20" s="47"/>
      <c r="AC20" s="48"/>
      <c r="AD20" s="51"/>
      <c r="AE20" s="49"/>
      <c r="AF20" s="34">
        <f t="shared" si="8"/>
        <v>0</v>
      </c>
      <c r="AG20" s="26"/>
      <c r="AH20" s="37">
        <v>11</v>
      </c>
      <c r="AI20" s="103" t="s">
        <v>3</v>
      </c>
      <c r="AJ20" s="38"/>
      <c r="AK20" s="39"/>
      <c r="AL20" s="44"/>
      <c r="AM20" s="40"/>
      <c r="AN20" s="102"/>
      <c r="AO20" s="26"/>
      <c r="AP20" s="46">
        <v>11</v>
      </c>
      <c r="AQ20" s="43" t="s">
        <v>6</v>
      </c>
      <c r="AR20" s="47"/>
      <c r="AS20" s="48"/>
      <c r="AT20" s="51"/>
      <c r="AU20" s="49"/>
      <c r="AV20" s="34">
        <f t="shared" si="10"/>
        <v>0</v>
      </c>
    </row>
    <row r="21" spans="2:48" ht="21" customHeight="1" x14ac:dyDescent="0.4">
      <c r="B21" s="46">
        <v>12</v>
      </c>
      <c r="C21" s="43" t="s">
        <v>1</v>
      </c>
      <c r="D21" s="47"/>
      <c r="E21" s="48"/>
      <c r="F21" s="51"/>
      <c r="G21" s="49"/>
      <c r="H21" s="34">
        <f t="shared" si="9"/>
        <v>0</v>
      </c>
      <c r="I21" s="26"/>
      <c r="J21" s="37">
        <v>12</v>
      </c>
      <c r="K21" s="103" t="s">
        <v>3</v>
      </c>
      <c r="L21" s="38"/>
      <c r="M21" s="39"/>
      <c r="N21" s="44"/>
      <c r="O21" s="40"/>
      <c r="P21" s="102"/>
      <c r="Q21" s="26"/>
      <c r="R21" s="46">
        <v>12</v>
      </c>
      <c r="S21" s="43" t="s">
        <v>6</v>
      </c>
      <c r="T21" s="47"/>
      <c r="U21" s="48"/>
      <c r="V21" s="51"/>
      <c r="W21" s="49"/>
      <c r="X21" s="34">
        <f t="shared" ref="X21:X24" si="11">(U21-T21)-(W21-V21)</f>
        <v>0</v>
      </c>
      <c r="Y21" s="41"/>
      <c r="Z21" s="46">
        <v>12</v>
      </c>
      <c r="AA21" s="43" t="s">
        <v>2</v>
      </c>
      <c r="AB21" s="47"/>
      <c r="AC21" s="48"/>
      <c r="AD21" s="51"/>
      <c r="AE21" s="49"/>
      <c r="AF21" s="34">
        <f t="shared" si="8"/>
        <v>0</v>
      </c>
      <c r="AG21" s="26"/>
      <c r="AH21" s="37">
        <v>12</v>
      </c>
      <c r="AI21" s="45" t="s">
        <v>4</v>
      </c>
      <c r="AJ21" s="38"/>
      <c r="AK21" s="39"/>
      <c r="AL21" s="44"/>
      <c r="AM21" s="40"/>
      <c r="AN21" s="102"/>
      <c r="AO21" s="26"/>
      <c r="AP21" s="46">
        <v>12</v>
      </c>
      <c r="AQ21" s="43" t="s">
        <v>7</v>
      </c>
      <c r="AR21" s="47"/>
      <c r="AS21" s="48"/>
      <c r="AT21" s="51"/>
      <c r="AU21" s="49"/>
      <c r="AV21" s="34">
        <f t="shared" si="10"/>
        <v>0</v>
      </c>
    </row>
    <row r="22" spans="2:48" ht="21" customHeight="1" x14ac:dyDescent="0.4">
      <c r="B22" s="46">
        <v>13</v>
      </c>
      <c r="C22" s="43" t="s">
        <v>2</v>
      </c>
      <c r="D22" s="47"/>
      <c r="E22" s="48"/>
      <c r="F22" s="51"/>
      <c r="G22" s="49"/>
      <c r="H22" s="34">
        <f t="shared" si="9"/>
        <v>0</v>
      </c>
      <c r="I22" s="26"/>
      <c r="J22" s="37">
        <v>13</v>
      </c>
      <c r="K22" s="45" t="s">
        <v>4</v>
      </c>
      <c r="L22" s="38"/>
      <c r="M22" s="39"/>
      <c r="N22" s="44"/>
      <c r="O22" s="40"/>
      <c r="P22" s="102"/>
      <c r="Q22" s="26"/>
      <c r="R22" s="46">
        <v>13</v>
      </c>
      <c r="S22" s="43" t="s">
        <v>7</v>
      </c>
      <c r="T22" s="47"/>
      <c r="U22" s="48"/>
      <c r="V22" s="51"/>
      <c r="W22" s="49"/>
      <c r="X22" s="34">
        <f t="shared" si="11"/>
        <v>0</v>
      </c>
      <c r="Y22" s="41"/>
      <c r="Z22" s="37">
        <v>13</v>
      </c>
      <c r="AA22" s="103" t="s">
        <v>3</v>
      </c>
      <c r="AB22" s="38"/>
      <c r="AC22" s="39"/>
      <c r="AD22" s="44"/>
      <c r="AE22" s="40"/>
      <c r="AF22" s="102"/>
      <c r="AG22" s="26"/>
      <c r="AH22" s="37">
        <v>13</v>
      </c>
      <c r="AI22" s="27" t="s">
        <v>5</v>
      </c>
      <c r="AJ22" s="38"/>
      <c r="AK22" s="39"/>
      <c r="AL22" s="44"/>
      <c r="AM22" s="40"/>
      <c r="AN22" s="102"/>
      <c r="AO22" s="26"/>
      <c r="AP22" s="46">
        <v>13</v>
      </c>
      <c r="AQ22" s="43" t="s">
        <v>1</v>
      </c>
      <c r="AR22" s="47"/>
      <c r="AS22" s="48"/>
      <c r="AT22" s="51"/>
      <c r="AU22" s="49"/>
      <c r="AV22" s="34">
        <f t="shared" si="10"/>
        <v>0</v>
      </c>
    </row>
    <row r="23" spans="2:48" ht="21" customHeight="1" x14ac:dyDescent="0.4">
      <c r="B23" s="37">
        <v>14</v>
      </c>
      <c r="C23" s="103" t="s">
        <v>3</v>
      </c>
      <c r="D23" s="38"/>
      <c r="E23" s="39"/>
      <c r="F23" s="44"/>
      <c r="G23" s="40"/>
      <c r="H23" s="102"/>
      <c r="I23" s="26"/>
      <c r="J23" s="46">
        <v>14</v>
      </c>
      <c r="K23" s="43" t="s">
        <v>45</v>
      </c>
      <c r="L23" s="47"/>
      <c r="M23" s="48"/>
      <c r="N23" s="51"/>
      <c r="O23" s="49"/>
      <c r="P23" s="34">
        <f t="shared" ref="P23" si="12">(M23-L23)-(O23-N23)</f>
        <v>0</v>
      </c>
      <c r="Q23" s="26"/>
      <c r="R23" s="46">
        <v>14</v>
      </c>
      <c r="S23" s="43" t="s">
        <v>1</v>
      </c>
      <c r="T23" s="47"/>
      <c r="U23" s="48"/>
      <c r="V23" s="51"/>
      <c r="W23" s="49"/>
      <c r="X23" s="34">
        <f t="shared" si="11"/>
        <v>0</v>
      </c>
      <c r="Y23" s="41"/>
      <c r="Z23" s="37">
        <v>14</v>
      </c>
      <c r="AA23" s="45" t="s">
        <v>4</v>
      </c>
      <c r="AB23" s="38"/>
      <c r="AC23" s="39"/>
      <c r="AD23" s="44"/>
      <c r="AE23" s="40"/>
      <c r="AF23" s="102"/>
      <c r="AG23" s="26"/>
      <c r="AH23" s="46">
        <v>14</v>
      </c>
      <c r="AI23" s="43" t="s">
        <v>6</v>
      </c>
      <c r="AJ23" s="47"/>
      <c r="AK23" s="48"/>
      <c r="AL23" s="51"/>
      <c r="AM23" s="49"/>
      <c r="AN23" s="34">
        <f t="shared" ref="AN23:AN26" si="13">(AK23-AJ23)-(AM23-AL23)</f>
        <v>0</v>
      </c>
      <c r="AO23" s="26"/>
      <c r="AP23" s="46">
        <v>14</v>
      </c>
      <c r="AQ23" s="43" t="s">
        <v>2</v>
      </c>
      <c r="AR23" s="47"/>
      <c r="AS23" s="48"/>
      <c r="AT23" s="51"/>
      <c r="AU23" s="49"/>
      <c r="AV23" s="34">
        <f t="shared" si="10"/>
        <v>0</v>
      </c>
    </row>
    <row r="24" spans="2:48" ht="21" customHeight="1" x14ac:dyDescent="0.4">
      <c r="B24" s="37">
        <v>15</v>
      </c>
      <c r="C24" s="45" t="s">
        <v>4</v>
      </c>
      <c r="D24" s="38"/>
      <c r="E24" s="39"/>
      <c r="F24" s="44"/>
      <c r="G24" s="40"/>
      <c r="H24" s="102"/>
      <c r="I24" s="26"/>
      <c r="J24" s="46">
        <v>15</v>
      </c>
      <c r="K24" s="43" t="s">
        <v>6</v>
      </c>
      <c r="L24" s="47"/>
      <c r="M24" s="48"/>
      <c r="N24" s="51"/>
      <c r="O24" s="49"/>
      <c r="P24" s="34">
        <f t="shared" ref="P24:P27" si="14">(M24-L24)-(O24-N24)</f>
        <v>0</v>
      </c>
      <c r="Q24" s="26"/>
      <c r="R24" s="46">
        <v>15</v>
      </c>
      <c r="S24" s="43" t="s">
        <v>2</v>
      </c>
      <c r="T24" s="47"/>
      <c r="U24" s="48"/>
      <c r="V24" s="51"/>
      <c r="W24" s="49"/>
      <c r="X24" s="34">
        <f t="shared" si="11"/>
        <v>0</v>
      </c>
      <c r="Y24" s="41"/>
      <c r="Z24" s="37">
        <v>15</v>
      </c>
      <c r="AA24" s="27" t="s">
        <v>5</v>
      </c>
      <c r="AB24" s="38"/>
      <c r="AC24" s="39"/>
      <c r="AD24" s="44"/>
      <c r="AE24" s="40"/>
      <c r="AF24" s="102"/>
      <c r="AG24" s="26"/>
      <c r="AH24" s="46">
        <v>15</v>
      </c>
      <c r="AI24" s="43" t="s">
        <v>7</v>
      </c>
      <c r="AJ24" s="47"/>
      <c r="AK24" s="48"/>
      <c r="AL24" s="51"/>
      <c r="AM24" s="49"/>
      <c r="AN24" s="34">
        <f t="shared" si="13"/>
        <v>0</v>
      </c>
      <c r="AO24" s="26"/>
      <c r="AP24" s="37">
        <v>15</v>
      </c>
      <c r="AQ24" s="103" t="s">
        <v>49</v>
      </c>
      <c r="AR24" s="38"/>
      <c r="AS24" s="39"/>
      <c r="AT24" s="44"/>
      <c r="AU24" s="40"/>
      <c r="AV24" s="102"/>
    </row>
    <row r="25" spans="2:48" ht="21" customHeight="1" x14ac:dyDescent="0.4">
      <c r="B25" s="46">
        <v>16</v>
      </c>
      <c r="C25" s="43" t="s">
        <v>44</v>
      </c>
      <c r="D25" s="47"/>
      <c r="E25" s="48"/>
      <c r="F25" s="51"/>
      <c r="G25" s="49"/>
      <c r="H25" s="34">
        <f t="shared" ref="H25" si="15">(E25-D25)-(G25-F25)</f>
        <v>0</v>
      </c>
      <c r="I25" s="26"/>
      <c r="J25" s="46">
        <v>16</v>
      </c>
      <c r="K25" s="43" t="s">
        <v>7</v>
      </c>
      <c r="L25" s="47"/>
      <c r="M25" s="48"/>
      <c r="N25" s="51"/>
      <c r="O25" s="49"/>
      <c r="P25" s="34">
        <f t="shared" si="14"/>
        <v>0</v>
      </c>
      <c r="Q25" s="26"/>
      <c r="R25" s="37">
        <v>16</v>
      </c>
      <c r="S25" s="103" t="s">
        <v>3</v>
      </c>
      <c r="T25" s="38"/>
      <c r="U25" s="39"/>
      <c r="V25" s="44"/>
      <c r="W25" s="40"/>
      <c r="X25" s="102"/>
      <c r="Y25" s="41"/>
      <c r="Z25" s="46">
        <v>16</v>
      </c>
      <c r="AA25" s="43" t="s">
        <v>6</v>
      </c>
      <c r="AB25" s="47"/>
      <c r="AC25" s="48"/>
      <c r="AD25" s="51"/>
      <c r="AE25" s="49"/>
      <c r="AF25" s="34">
        <f t="shared" ref="AF25:AF28" si="16">(AC25-AB25)-(AE25-AD25)</f>
        <v>0</v>
      </c>
      <c r="AG25" s="26"/>
      <c r="AH25" s="46">
        <v>16</v>
      </c>
      <c r="AI25" s="43" t="s">
        <v>1</v>
      </c>
      <c r="AJ25" s="47"/>
      <c r="AK25" s="48"/>
      <c r="AL25" s="51"/>
      <c r="AM25" s="49"/>
      <c r="AN25" s="34">
        <f t="shared" si="13"/>
        <v>0</v>
      </c>
      <c r="AO25" s="26"/>
      <c r="AP25" s="37">
        <v>16</v>
      </c>
      <c r="AQ25" s="45" t="s">
        <v>4</v>
      </c>
      <c r="AR25" s="38"/>
      <c r="AS25" s="39"/>
      <c r="AT25" s="44"/>
      <c r="AU25" s="40"/>
      <c r="AV25" s="102"/>
    </row>
    <row r="26" spans="2:48" ht="21" customHeight="1" x14ac:dyDescent="0.4">
      <c r="B26" s="46">
        <v>17</v>
      </c>
      <c r="C26" s="43" t="s">
        <v>6</v>
      </c>
      <c r="D26" s="47"/>
      <c r="E26" s="48"/>
      <c r="F26" s="51"/>
      <c r="G26" s="49"/>
      <c r="H26" s="34">
        <f t="shared" ref="H26:H29" si="17">(E26-D26)-(G26-F26)</f>
        <v>0</v>
      </c>
      <c r="I26" s="26"/>
      <c r="J26" s="46">
        <v>17</v>
      </c>
      <c r="K26" s="43" t="s">
        <v>1</v>
      </c>
      <c r="L26" s="47"/>
      <c r="M26" s="48"/>
      <c r="N26" s="51"/>
      <c r="O26" s="49"/>
      <c r="P26" s="34">
        <f t="shared" si="14"/>
        <v>0</v>
      </c>
      <c r="Q26" s="26"/>
      <c r="R26" s="37">
        <v>17</v>
      </c>
      <c r="S26" s="45" t="s">
        <v>4</v>
      </c>
      <c r="T26" s="38"/>
      <c r="U26" s="39"/>
      <c r="V26" s="44"/>
      <c r="W26" s="40"/>
      <c r="X26" s="102"/>
      <c r="Y26" s="41"/>
      <c r="Z26" s="46">
        <v>17</v>
      </c>
      <c r="AA26" s="43" t="s">
        <v>7</v>
      </c>
      <c r="AB26" s="47"/>
      <c r="AC26" s="48"/>
      <c r="AD26" s="51"/>
      <c r="AE26" s="49"/>
      <c r="AF26" s="34">
        <f t="shared" si="16"/>
        <v>0</v>
      </c>
      <c r="AG26" s="26"/>
      <c r="AH26" s="46">
        <v>17</v>
      </c>
      <c r="AI26" s="43" t="s">
        <v>2</v>
      </c>
      <c r="AJ26" s="47"/>
      <c r="AK26" s="48"/>
      <c r="AL26" s="51"/>
      <c r="AM26" s="49"/>
      <c r="AN26" s="34">
        <f t="shared" si="13"/>
        <v>0</v>
      </c>
      <c r="AO26" s="26"/>
      <c r="AP26" s="46">
        <v>17</v>
      </c>
      <c r="AQ26" s="43" t="s">
        <v>5</v>
      </c>
      <c r="AR26" s="47"/>
      <c r="AS26" s="48"/>
      <c r="AT26" s="51"/>
      <c r="AU26" s="49"/>
      <c r="AV26" s="34">
        <f t="shared" ref="AV26:AV30" si="18">(AS26-AR26)-(AU26-AT26)</f>
        <v>0</v>
      </c>
    </row>
    <row r="27" spans="2:48" ht="21" customHeight="1" x14ac:dyDescent="0.4">
      <c r="B27" s="46">
        <v>18</v>
      </c>
      <c r="C27" s="43" t="s">
        <v>7</v>
      </c>
      <c r="D27" s="47"/>
      <c r="E27" s="48"/>
      <c r="F27" s="51"/>
      <c r="G27" s="49"/>
      <c r="H27" s="34">
        <f t="shared" si="17"/>
        <v>0</v>
      </c>
      <c r="I27" s="26"/>
      <c r="J27" s="46">
        <v>18</v>
      </c>
      <c r="K27" s="43" t="s">
        <v>2</v>
      </c>
      <c r="L27" s="47"/>
      <c r="M27" s="48"/>
      <c r="N27" s="51"/>
      <c r="O27" s="49"/>
      <c r="P27" s="34">
        <f t="shared" si="14"/>
        <v>0</v>
      </c>
      <c r="Q27" s="26"/>
      <c r="R27" s="46">
        <v>18</v>
      </c>
      <c r="S27" s="43" t="s">
        <v>5</v>
      </c>
      <c r="T27" s="47"/>
      <c r="U27" s="48"/>
      <c r="V27" s="51"/>
      <c r="W27" s="49"/>
      <c r="X27" s="34">
        <f t="shared" ref="X27:X31" si="19">(U27-T27)-(W27-V27)</f>
        <v>0</v>
      </c>
      <c r="Y27" s="41"/>
      <c r="Z27" s="46">
        <v>18</v>
      </c>
      <c r="AA27" s="43" t="s">
        <v>1</v>
      </c>
      <c r="AB27" s="47"/>
      <c r="AC27" s="48"/>
      <c r="AD27" s="51"/>
      <c r="AE27" s="49"/>
      <c r="AF27" s="34">
        <f t="shared" si="16"/>
        <v>0</v>
      </c>
      <c r="AG27" s="26"/>
      <c r="AH27" s="37">
        <v>18</v>
      </c>
      <c r="AI27" s="103" t="s">
        <v>3</v>
      </c>
      <c r="AJ27" s="38"/>
      <c r="AK27" s="39"/>
      <c r="AL27" s="44"/>
      <c r="AM27" s="40"/>
      <c r="AN27" s="102"/>
      <c r="AO27" s="26"/>
      <c r="AP27" s="46">
        <v>18</v>
      </c>
      <c r="AQ27" s="43" t="s">
        <v>6</v>
      </c>
      <c r="AR27" s="47"/>
      <c r="AS27" s="48"/>
      <c r="AT27" s="51"/>
      <c r="AU27" s="49"/>
      <c r="AV27" s="34">
        <f t="shared" si="18"/>
        <v>0</v>
      </c>
    </row>
    <row r="28" spans="2:48" ht="21" customHeight="1" x14ac:dyDescent="0.4">
      <c r="B28" s="46">
        <v>19</v>
      </c>
      <c r="C28" s="43" t="s">
        <v>1</v>
      </c>
      <c r="D28" s="47"/>
      <c r="E28" s="48"/>
      <c r="F28" s="51"/>
      <c r="G28" s="49"/>
      <c r="H28" s="34">
        <f t="shared" si="17"/>
        <v>0</v>
      </c>
      <c r="I28" s="26"/>
      <c r="J28" s="37">
        <v>19</v>
      </c>
      <c r="K28" s="103" t="s">
        <v>3</v>
      </c>
      <c r="L28" s="38"/>
      <c r="M28" s="39"/>
      <c r="N28" s="44"/>
      <c r="O28" s="40"/>
      <c r="P28" s="102"/>
      <c r="Q28" s="26"/>
      <c r="R28" s="46">
        <v>19</v>
      </c>
      <c r="S28" s="43" t="s">
        <v>6</v>
      </c>
      <c r="T28" s="47"/>
      <c r="U28" s="48"/>
      <c r="V28" s="51"/>
      <c r="W28" s="49"/>
      <c r="X28" s="34">
        <f t="shared" si="19"/>
        <v>0</v>
      </c>
      <c r="Y28" s="41"/>
      <c r="Z28" s="46">
        <v>19</v>
      </c>
      <c r="AA28" s="43" t="s">
        <v>2</v>
      </c>
      <c r="AB28" s="47"/>
      <c r="AC28" s="48"/>
      <c r="AD28" s="51"/>
      <c r="AE28" s="49"/>
      <c r="AF28" s="34">
        <f t="shared" si="16"/>
        <v>0</v>
      </c>
      <c r="AG28" s="26"/>
      <c r="AH28" s="37">
        <v>19</v>
      </c>
      <c r="AI28" s="45" t="s">
        <v>4</v>
      </c>
      <c r="AJ28" s="38"/>
      <c r="AK28" s="39"/>
      <c r="AL28" s="44"/>
      <c r="AM28" s="40"/>
      <c r="AN28" s="102"/>
      <c r="AO28" s="26"/>
      <c r="AP28" s="46">
        <v>19</v>
      </c>
      <c r="AQ28" s="43" t="s">
        <v>7</v>
      </c>
      <c r="AR28" s="47"/>
      <c r="AS28" s="48"/>
      <c r="AT28" s="51"/>
      <c r="AU28" s="49"/>
      <c r="AV28" s="34">
        <f t="shared" si="18"/>
        <v>0</v>
      </c>
    </row>
    <row r="29" spans="2:48" ht="21" customHeight="1" x14ac:dyDescent="0.4">
      <c r="B29" s="46">
        <v>20</v>
      </c>
      <c r="C29" s="43" t="s">
        <v>2</v>
      </c>
      <c r="D29" s="47"/>
      <c r="E29" s="48"/>
      <c r="F29" s="51"/>
      <c r="G29" s="49"/>
      <c r="H29" s="34">
        <f t="shared" si="17"/>
        <v>0</v>
      </c>
      <c r="I29" s="26"/>
      <c r="J29" s="37">
        <v>20</v>
      </c>
      <c r="K29" s="45" t="s">
        <v>4</v>
      </c>
      <c r="L29" s="38"/>
      <c r="M29" s="39"/>
      <c r="N29" s="44"/>
      <c r="O29" s="40"/>
      <c r="P29" s="102"/>
      <c r="Q29" s="26"/>
      <c r="R29" s="46">
        <v>20</v>
      </c>
      <c r="S29" s="43" t="s">
        <v>7</v>
      </c>
      <c r="T29" s="47"/>
      <c r="U29" s="48"/>
      <c r="V29" s="51"/>
      <c r="W29" s="49"/>
      <c r="X29" s="34">
        <f t="shared" si="19"/>
        <v>0</v>
      </c>
      <c r="Y29" s="41"/>
      <c r="Z29" s="37">
        <v>20</v>
      </c>
      <c r="AA29" s="103" t="s">
        <v>3</v>
      </c>
      <c r="AB29" s="38"/>
      <c r="AC29" s="39"/>
      <c r="AD29" s="44"/>
      <c r="AE29" s="40"/>
      <c r="AF29" s="102"/>
      <c r="AG29" s="26"/>
      <c r="AH29" s="46">
        <v>20</v>
      </c>
      <c r="AI29" s="43" t="s">
        <v>45</v>
      </c>
      <c r="AJ29" s="47"/>
      <c r="AK29" s="48"/>
      <c r="AL29" s="51"/>
      <c r="AM29" s="49"/>
      <c r="AN29" s="34">
        <f t="shared" ref="AN29" si="20">(AK29-AJ29)-(AM29-AL29)</f>
        <v>0</v>
      </c>
      <c r="AO29" s="26"/>
      <c r="AP29" s="46">
        <v>20</v>
      </c>
      <c r="AQ29" s="43" t="s">
        <v>1</v>
      </c>
      <c r="AR29" s="47"/>
      <c r="AS29" s="48"/>
      <c r="AT29" s="51"/>
      <c r="AU29" s="49"/>
      <c r="AV29" s="34">
        <f t="shared" si="18"/>
        <v>0</v>
      </c>
    </row>
    <row r="30" spans="2:48" ht="21" customHeight="1" x14ac:dyDescent="0.4">
      <c r="B30" s="37">
        <v>21</v>
      </c>
      <c r="C30" s="103" t="s">
        <v>3</v>
      </c>
      <c r="D30" s="38"/>
      <c r="E30" s="39"/>
      <c r="F30" s="44"/>
      <c r="G30" s="40"/>
      <c r="H30" s="102"/>
      <c r="I30" s="26"/>
      <c r="J30" s="37">
        <v>21</v>
      </c>
      <c r="K30" s="27" t="s">
        <v>5</v>
      </c>
      <c r="L30" s="38"/>
      <c r="M30" s="39"/>
      <c r="N30" s="44"/>
      <c r="O30" s="40"/>
      <c r="P30" s="102"/>
      <c r="Q30" s="26"/>
      <c r="R30" s="46">
        <v>21</v>
      </c>
      <c r="S30" s="43" t="s">
        <v>1</v>
      </c>
      <c r="T30" s="47"/>
      <c r="U30" s="48"/>
      <c r="V30" s="51"/>
      <c r="W30" s="49"/>
      <c r="X30" s="34">
        <f t="shared" si="19"/>
        <v>0</v>
      </c>
      <c r="Y30" s="41"/>
      <c r="Z30" s="37">
        <v>21</v>
      </c>
      <c r="AA30" s="45" t="s">
        <v>4</v>
      </c>
      <c r="AB30" s="38"/>
      <c r="AC30" s="39"/>
      <c r="AD30" s="44"/>
      <c r="AE30" s="40"/>
      <c r="AF30" s="102"/>
      <c r="AG30" s="26"/>
      <c r="AH30" s="46">
        <v>21</v>
      </c>
      <c r="AI30" s="43" t="s">
        <v>6</v>
      </c>
      <c r="AJ30" s="47"/>
      <c r="AK30" s="48"/>
      <c r="AL30" s="51"/>
      <c r="AM30" s="49"/>
      <c r="AN30" s="34">
        <f t="shared" ref="AN30:AN33" si="21">(AK30-AJ30)-(AM30-AL30)</f>
        <v>0</v>
      </c>
      <c r="AO30" s="26"/>
      <c r="AP30" s="46">
        <v>21</v>
      </c>
      <c r="AQ30" s="43" t="s">
        <v>2</v>
      </c>
      <c r="AR30" s="47"/>
      <c r="AS30" s="48"/>
      <c r="AT30" s="51"/>
      <c r="AU30" s="49"/>
      <c r="AV30" s="34">
        <f t="shared" si="18"/>
        <v>0</v>
      </c>
    </row>
    <row r="31" spans="2:48" ht="21" customHeight="1" x14ac:dyDescent="0.4">
      <c r="B31" s="37">
        <v>22</v>
      </c>
      <c r="C31" s="45" t="s">
        <v>4</v>
      </c>
      <c r="D31" s="38"/>
      <c r="E31" s="39"/>
      <c r="F31" s="44"/>
      <c r="G31" s="40"/>
      <c r="H31" s="102"/>
      <c r="I31" s="26"/>
      <c r="J31" s="46">
        <v>22</v>
      </c>
      <c r="K31" s="43" t="s">
        <v>6</v>
      </c>
      <c r="L31" s="47"/>
      <c r="M31" s="48"/>
      <c r="N31" s="51"/>
      <c r="O31" s="49"/>
      <c r="P31" s="34">
        <f t="shared" ref="P31:P34" si="22">(M31-L31)-(O31-N31)</f>
        <v>0</v>
      </c>
      <c r="Q31" s="26"/>
      <c r="R31" s="46">
        <v>22</v>
      </c>
      <c r="S31" s="43" t="s">
        <v>2</v>
      </c>
      <c r="T31" s="47"/>
      <c r="U31" s="48"/>
      <c r="V31" s="51"/>
      <c r="W31" s="49"/>
      <c r="X31" s="34">
        <f t="shared" si="19"/>
        <v>0</v>
      </c>
      <c r="Y31" s="41"/>
      <c r="Z31" s="46">
        <v>22</v>
      </c>
      <c r="AA31" s="43" t="s">
        <v>44</v>
      </c>
      <c r="AB31" s="47"/>
      <c r="AC31" s="48"/>
      <c r="AD31" s="51"/>
      <c r="AE31" s="49"/>
      <c r="AF31" s="34">
        <f t="shared" ref="AF31:AF35" si="23">(AC31-AB31)-(AE31-AD31)</f>
        <v>0</v>
      </c>
      <c r="AG31" s="26"/>
      <c r="AH31" s="46">
        <v>22</v>
      </c>
      <c r="AI31" s="43" t="s">
        <v>7</v>
      </c>
      <c r="AJ31" s="47"/>
      <c r="AK31" s="48"/>
      <c r="AL31" s="51"/>
      <c r="AM31" s="49"/>
      <c r="AN31" s="34">
        <f t="shared" si="21"/>
        <v>0</v>
      </c>
      <c r="AO31" s="26"/>
      <c r="AP31" s="37">
        <v>22</v>
      </c>
      <c r="AQ31" s="103" t="s">
        <v>3</v>
      </c>
      <c r="AR31" s="38"/>
      <c r="AS31" s="39"/>
      <c r="AT31" s="44"/>
      <c r="AU31" s="40"/>
      <c r="AV31" s="102"/>
    </row>
    <row r="32" spans="2:48" ht="21" customHeight="1" x14ac:dyDescent="0.4">
      <c r="B32" s="46">
        <v>23</v>
      </c>
      <c r="C32" s="43" t="s">
        <v>44</v>
      </c>
      <c r="D32" s="47"/>
      <c r="E32" s="48"/>
      <c r="F32" s="51"/>
      <c r="G32" s="49"/>
      <c r="H32" s="34">
        <f t="shared" ref="H32" si="24">(E32-D32)-(G32-F32)</f>
        <v>0</v>
      </c>
      <c r="I32" s="26"/>
      <c r="J32" s="46">
        <v>23</v>
      </c>
      <c r="K32" s="43" t="s">
        <v>7</v>
      </c>
      <c r="L32" s="47"/>
      <c r="M32" s="48"/>
      <c r="N32" s="51"/>
      <c r="O32" s="49"/>
      <c r="P32" s="34">
        <f t="shared" si="22"/>
        <v>0</v>
      </c>
      <c r="Q32" s="26"/>
      <c r="R32" s="37">
        <v>23</v>
      </c>
      <c r="S32" s="27" t="s">
        <v>3</v>
      </c>
      <c r="T32" s="38"/>
      <c r="U32" s="39"/>
      <c r="V32" s="44"/>
      <c r="W32" s="40"/>
      <c r="X32" s="102"/>
      <c r="Y32" s="41"/>
      <c r="Z32" s="37">
        <v>23</v>
      </c>
      <c r="AA32" s="27" t="s">
        <v>46</v>
      </c>
      <c r="AB32" s="38"/>
      <c r="AC32" s="39"/>
      <c r="AD32" s="44"/>
      <c r="AE32" s="40"/>
      <c r="AF32" s="102"/>
      <c r="AG32" s="26"/>
      <c r="AH32" s="46">
        <v>23</v>
      </c>
      <c r="AI32" s="43" t="s">
        <v>1</v>
      </c>
      <c r="AJ32" s="47"/>
      <c r="AK32" s="48"/>
      <c r="AL32" s="51"/>
      <c r="AM32" s="49"/>
      <c r="AN32" s="34">
        <f t="shared" si="21"/>
        <v>0</v>
      </c>
      <c r="AO32" s="26"/>
      <c r="AP32" s="37">
        <v>23</v>
      </c>
      <c r="AQ32" s="45" t="s">
        <v>4</v>
      </c>
      <c r="AR32" s="38"/>
      <c r="AS32" s="39"/>
      <c r="AT32" s="44"/>
      <c r="AU32" s="40"/>
      <c r="AV32" s="102"/>
    </row>
    <row r="33" spans="2:48" ht="21" customHeight="1" x14ac:dyDescent="0.4">
      <c r="B33" s="46">
        <v>24</v>
      </c>
      <c r="C33" s="43" t="s">
        <v>6</v>
      </c>
      <c r="D33" s="47"/>
      <c r="E33" s="48"/>
      <c r="F33" s="51"/>
      <c r="G33" s="49"/>
      <c r="H33" s="34">
        <f t="shared" ref="H33:H36" si="25">(E33-D33)-(G33-F33)</f>
        <v>0</v>
      </c>
      <c r="I33" s="26"/>
      <c r="J33" s="46">
        <v>24</v>
      </c>
      <c r="K33" s="43" t="s">
        <v>1</v>
      </c>
      <c r="L33" s="47"/>
      <c r="M33" s="48"/>
      <c r="N33" s="51"/>
      <c r="O33" s="49"/>
      <c r="P33" s="34">
        <f t="shared" si="22"/>
        <v>0</v>
      </c>
      <c r="Q33" s="26"/>
      <c r="R33" s="37">
        <v>24</v>
      </c>
      <c r="S33" s="45" t="s">
        <v>4</v>
      </c>
      <c r="T33" s="38"/>
      <c r="U33" s="39"/>
      <c r="V33" s="44"/>
      <c r="W33" s="40"/>
      <c r="X33" s="102"/>
      <c r="Y33" s="41"/>
      <c r="Z33" s="46">
        <v>24</v>
      </c>
      <c r="AA33" s="43" t="s">
        <v>7</v>
      </c>
      <c r="AB33" s="47"/>
      <c r="AC33" s="48"/>
      <c r="AD33" s="51"/>
      <c r="AE33" s="49"/>
      <c r="AF33" s="34">
        <f t="shared" si="23"/>
        <v>0</v>
      </c>
      <c r="AG33" s="26"/>
      <c r="AH33" s="46">
        <v>24</v>
      </c>
      <c r="AI33" s="43" t="s">
        <v>2</v>
      </c>
      <c r="AJ33" s="47"/>
      <c r="AK33" s="48"/>
      <c r="AL33" s="51"/>
      <c r="AM33" s="49"/>
      <c r="AN33" s="34">
        <f t="shared" si="21"/>
        <v>0</v>
      </c>
      <c r="AO33" s="26"/>
      <c r="AP33" s="37">
        <v>24</v>
      </c>
      <c r="AQ33" s="27" t="s">
        <v>5</v>
      </c>
      <c r="AR33" s="38"/>
      <c r="AS33" s="39"/>
      <c r="AT33" s="44"/>
      <c r="AU33" s="40"/>
      <c r="AV33" s="102"/>
    </row>
    <row r="34" spans="2:48" ht="21" customHeight="1" x14ac:dyDescent="0.4">
      <c r="B34" s="46">
        <v>25</v>
      </c>
      <c r="C34" s="43" t="s">
        <v>7</v>
      </c>
      <c r="D34" s="47"/>
      <c r="E34" s="48"/>
      <c r="F34" s="51"/>
      <c r="G34" s="49"/>
      <c r="H34" s="34">
        <f t="shared" si="25"/>
        <v>0</v>
      </c>
      <c r="I34" s="26"/>
      <c r="J34" s="46">
        <v>25</v>
      </c>
      <c r="K34" s="43" t="s">
        <v>2</v>
      </c>
      <c r="L34" s="47"/>
      <c r="M34" s="48"/>
      <c r="N34" s="51"/>
      <c r="O34" s="49"/>
      <c r="P34" s="34">
        <f t="shared" si="22"/>
        <v>0</v>
      </c>
      <c r="Q34" s="26"/>
      <c r="R34" s="46">
        <v>25</v>
      </c>
      <c r="S34" s="43" t="s">
        <v>5</v>
      </c>
      <c r="T34" s="47"/>
      <c r="U34" s="48"/>
      <c r="V34" s="51"/>
      <c r="W34" s="49"/>
      <c r="X34" s="34">
        <f t="shared" ref="X34:X38" si="26">(U34-T34)-(W34-V34)</f>
        <v>0</v>
      </c>
      <c r="Y34" s="41"/>
      <c r="Z34" s="46">
        <v>25</v>
      </c>
      <c r="AA34" s="43" t="s">
        <v>1</v>
      </c>
      <c r="AB34" s="47"/>
      <c r="AC34" s="48"/>
      <c r="AD34" s="51"/>
      <c r="AE34" s="49"/>
      <c r="AF34" s="34">
        <f t="shared" si="23"/>
        <v>0</v>
      </c>
      <c r="AG34" s="26"/>
      <c r="AH34" s="37">
        <v>25</v>
      </c>
      <c r="AI34" s="103" t="s">
        <v>3</v>
      </c>
      <c r="AJ34" s="38"/>
      <c r="AK34" s="39"/>
      <c r="AL34" s="44"/>
      <c r="AM34" s="40"/>
      <c r="AN34" s="102"/>
      <c r="AO34" s="26"/>
      <c r="AP34" s="46">
        <v>25</v>
      </c>
      <c r="AQ34" s="43" t="s">
        <v>6</v>
      </c>
      <c r="AR34" s="47"/>
      <c r="AS34" s="48"/>
      <c r="AT34" s="51"/>
      <c r="AU34" s="49"/>
      <c r="AV34" s="34">
        <f t="shared" ref="AV34:AV37" si="27">(AS34-AR34)-(AU34-AT34)</f>
        <v>0</v>
      </c>
    </row>
    <row r="35" spans="2:48" ht="21" customHeight="1" x14ac:dyDescent="0.4">
      <c r="B35" s="46">
        <v>26</v>
      </c>
      <c r="C35" s="43" t="s">
        <v>1</v>
      </c>
      <c r="D35" s="47"/>
      <c r="E35" s="48"/>
      <c r="F35" s="51"/>
      <c r="G35" s="49"/>
      <c r="H35" s="34">
        <f t="shared" si="25"/>
        <v>0</v>
      </c>
      <c r="I35" s="26"/>
      <c r="J35" s="37">
        <v>26</v>
      </c>
      <c r="K35" s="103" t="s">
        <v>3</v>
      </c>
      <c r="L35" s="38"/>
      <c r="M35" s="39"/>
      <c r="N35" s="44"/>
      <c r="O35" s="40"/>
      <c r="P35" s="102"/>
      <c r="Q35" s="26"/>
      <c r="R35" s="46">
        <v>26</v>
      </c>
      <c r="S35" s="43" t="s">
        <v>6</v>
      </c>
      <c r="T35" s="47"/>
      <c r="U35" s="48"/>
      <c r="V35" s="51"/>
      <c r="W35" s="49"/>
      <c r="X35" s="34">
        <f t="shared" si="26"/>
        <v>0</v>
      </c>
      <c r="Y35" s="41"/>
      <c r="Z35" s="46">
        <v>26</v>
      </c>
      <c r="AA35" s="43" t="s">
        <v>2</v>
      </c>
      <c r="AB35" s="47"/>
      <c r="AC35" s="48"/>
      <c r="AD35" s="51"/>
      <c r="AE35" s="49"/>
      <c r="AF35" s="34">
        <f t="shared" si="23"/>
        <v>0</v>
      </c>
      <c r="AG35" s="26"/>
      <c r="AH35" s="37">
        <v>26</v>
      </c>
      <c r="AI35" s="45" t="s">
        <v>4</v>
      </c>
      <c r="AJ35" s="38"/>
      <c r="AK35" s="39"/>
      <c r="AL35" s="44"/>
      <c r="AM35" s="40"/>
      <c r="AN35" s="102"/>
      <c r="AO35" s="26"/>
      <c r="AP35" s="46">
        <v>26</v>
      </c>
      <c r="AQ35" s="43" t="s">
        <v>7</v>
      </c>
      <c r="AR35" s="47"/>
      <c r="AS35" s="48"/>
      <c r="AT35" s="51"/>
      <c r="AU35" s="49"/>
      <c r="AV35" s="34">
        <f t="shared" si="27"/>
        <v>0</v>
      </c>
    </row>
    <row r="36" spans="2:48" ht="21" customHeight="1" x14ac:dyDescent="0.4">
      <c r="B36" s="46">
        <v>27</v>
      </c>
      <c r="C36" s="43" t="s">
        <v>2</v>
      </c>
      <c r="D36" s="47"/>
      <c r="E36" s="48"/>
      <c r="F36" s="51"/>
      <c r="G36" s="49"/>
      <c r="H36" s="34">
        <f t="shared" si="25"/>
        <v>0</v>
      </c>
      <c r="I36" s="26"/>
      <c r="J36" s="37">
        <v>27</v>
      </c>
      <c r="K36" s="45" t="s">
        <v>4</v>
      </c>
      <c r="L36" s="38"/>
      <c r="M36" s="39"/>
      <c r="N36" s="44"/>
      <c r="O36" s="40"/>
      <c r="P36" s="102"/>
      <c r="Q36" s="26"/>
      <c r="R36" s="46">
        <v>27</v>
      </c>
      <c r="S36" s="43" t="s">
        <v>7</v>
      </c>
      <c r="T36" s="47"/>
      <c r="U36" s="48"/>
      <c r="V36" s="51"/>
      <c r="W36" s="49"/>
      <c r="X36" s="34">
        <f t="shared" si="26"/>
        <v>0</v>
      </c>
      <c r="Y36" s="41"/>
      <c r="Z36" s="37">
        <v>27</v>
      </c>
      <c r="AA36" s="103" t="s">
        <v>3</v>
      </c>
      <c r="AB36" s="38"/>
      <c r="AC36" s="39"/>
      <c r="AD36" s="44"/>
      <c r="AE36" s="40"/>
      <c r="AF36" s="102"/>
      <c r="AG36" s="26"/>
      <c r="AH36" s="46">
        <v>27</v>
      </c>
      <c r="AI36" s="43" t="s">
        <v>5</v>
      </c>
      <c r="AJ36" s="47"/>
      <c r="AK36" s="48"/>
      <c r="AL36" s="51"/>
      <c r="AM36" s="49"/>
      <c r="AN36" s="34">
        <f t="shared" ref="AN36:AN39" si="28">(AK36-AJ36)-(AM36-AL36)</f>
        <v>0</v>
      </c>
      <c r="AO36" s="26"/>
      <c r="AP36" s="46">
        <v>27</v>
      </c>
      <c r="AQ36" s="43" t="s">
        <v>1</v>
      </c>
      <c r="AR36" s="47"/>
      <c r="AS36" s="48"/>
      <c r="AT36" s="51"/>
      <c r="AU36" s="49"/>
      <c r="AV36" s="34">
        <f t="shared" si="27"/>
        <v>0</v>
      </c>
    </row>
    <row r="37" spans="2:48" ht="21" customHeight="1" x14ac:dyDescent="0.4">
      <c r="B37" s="37">
        <v>28</v>
      </c>
      <c r="C37" s="103" t="s">
        <v>3</v>
      </c>
      <c r="D37" s="38"/>
      <c r="E37" s="39"/>
      <c r="F37" s="44"/>
      <c r="G37" s="40"/>
      <c r="H37" s="102"/>
      <c r="I37" s="26"/>
      <c r="J37" s="46">
        <v>28</v>
      </c>
      <c r="K37" s="43" t="s">
        <v>5</v>
      </c>
      <c r="L37" s="47"/>
      <c r="M37" s="48"/>
      <c r="N37" s="51"/>
      <c r="O37" s="49"/>
      <c r="P37" s="34">
        <f t="shared" ref="P37:P40" si="29">(M37-L37)-(O37-N37)</f>
        <v>0</v>
      </c>
      <c r="Q37" s="26"/>
      <c r="R37" s="46">
        <v>28</v>
      </c>
      <c r="S37" s="43" t="s">
        <v>1</v>
      </c>
      <c r="T37" s="47"/>
      <c r="U37" s="48"/>
      <c r="V37" s="51"/>
      <c r="W37" s="49"/>
      <c r="X37" s="34">
        <f t="shared" si="26"/>
        <v>0</v>
      </c>
      <c r="Y37" s="41"/>
      <c r="Z37" s="37">
        <v>28</v>
      </c>
      <c r="AA37" s="45" t="s">
        <v>4</v>
      </c>
      <c r="AB37" s="38"/>
      <c r="AC37" s="39"/>
      <c r="AD37" s="44"/>
      <c r="AE37" s="40"/>
      <c r="AF37" s="102"/>
      <c r="AG37" s="26"/>
      <c r="AH37" s="46">
        <v>28</v>
      </c>
      <c r="AI37" s="43" t="s">
        <v>6</v>
      </c>
      <c r="AJ37" s="47"/>
      <c r="AK37" s="48"/>
      <c r="AL37" s="51"/>
      <c r="AM37" s="49"/>
      <c r="AN37" s="34">
        <f t="shared" si="28"/>
        <v>0</v>
      </c>
      <c r="AO37" s="26"/>
      <c r="AP37" s="46">
        <v>28</v>
      </c>
      <c r="AQ37" s="43" t="s">
        <v>2</v>
      </c>
      <c r="AR37" s="47"/>
      <c r="AS37" s="48"/>
      <c r="AT37" s="51"/>
      <c r="AU37" s="49"/>
      <c r="AV37" s="34">
        <f t="shared" si="27"/>
        <v>0</v>
      </c>
    </row>
    <row r="38" spans="2:48" ht="21" customHeight="1" x14ac:dyDescent="0.4">
      <c r="B38" s="37">
        <v>29</v>
      </c>
      <c r="C38" s="45" t="s">
        <v>4</v>
      </c>
      <c r="D38" s="38"/>
      <c r="E38" s="39"/>
      <c r="F38" s="44"/>
      <c r="G38" s="40"/>
      <c r="H38" s="102"/>
      <c r="I38" s="26"/>
      <c r="J38" s="46">
        <v>29</v>
      </c>
      <c r="K38" s="43" t="s">
        <v>6</v>
      </c>
      <c r="L38" s="47"/>
      <c r="M38" s="48"/>
      <c r="N38" s="51"/>
      <c r="O38" s="49"/>
      <c r="P38" s="34">
        <f t="shared" si="29"/>
        <v>0</v>
      </c>
      <c r="Q38" s="26"/>
      <c r="R38" s="46">
        <v>29</v>
      </c>
      <c r="S38" s="43" t="s">
        <v>2</v>
      </c>
      <c r="T38" s="47"/>
      <c r="U38" s="48"/>
      <c r="V38" s="51"/>
      <c r="W38" s="49"/>
      <c r="X38" s="34">
        <f t="shared" si="26"/>
        <v>0</v>
      </c>
      <c r="Y38" s="41"/>
      <c r="Z38" s="46">
        <v>29</v>
      </c>
      <c r="AA38" s="43" t="s">
        <v>5</v>
      </c>
      <c r="AB38" s="47"/>
      <c r="AC38" s="48"/>
      <c r="AD38" s="51"/>
      <c r="AE38" s="49"/>
      <c r="AF38" s="34">
        <f t="shared" ref="AF38" si="30">(AC38-AB38)-(AE38-AD38)</f>
        <v>0</v>
      </c>
      <c r="AG38" s="26"/>
      <c r="AH38" s="46">
        <v>29</v>
      </c>
      <c r="AI38" s="43" t="s">
        <v>7</v>
      </c>
      <c r="AJ38" s="47"/>
      <c r="AK38" s="48"/>
      <c r="AL38" s="51"/>
      <c r="AM38" s="49"/>
      <c r="AN38" s="34">
        <f t="shared" si="28"/>
        <v>0</v>
      </c>
      <c r="AO38" s="26"/>
      <c r="AP38" s="37">
        <v>29</v>
      </c>
      <c r="AQ38" s="103" t="s">
        <v>3</v>
      </c>
      <c r="AR38" s="38"/>
      <c r="AS38" s="39"/>
      <c r="AT38" s="44"/>
      <c r="AU38" s="40"/>
      <c r="AV38" s="102"/>
    </row>
    <row r="39" spans="2:48" ht="21" customHeight="1" x14ac:dyDescent="0.4">
      <c r="B39" s="46">
        <v>30</v>
      </c>
      <c r="C39" s="43" t="s">
        <v>5</v>
      </c>
      <c r="D39" s="47"/>
      <c r="E39" s="48"/>
      <c r="F39" s="51"/>
      <c r="G39" s="49"/>
      <c r="H39" s="34">
        <f t="shared" ref="H39" si="31">(E39-D39)-(G39-F39)</f>
        <v>0</v>
      </c>
      <c r="I39" s="26"/>
      <c r="J39" s="46">
        <v>30</v>
      </c>
      <c r="K39" s="43" t="s">
        <v>7</v>
      </c>
      <c r="L39" s="47"/>
      <c r="M39" s="48"/>
      <c r="N39" s="51"/>
      <c r="O39" s="49"/>
      <c r="P39" s="34">
        <f t="shared" si="29"/>
        <v>0</v>
      </c>
      <c r="Q39" s="26"/>
      <c r="R39" s="37">
        <v>30</v>
      </c>
      <c r="S39" s="103" t="s">
        <v>3</v>
      </c>
      <c r="T39" s="38"/>
      <c r="U39" s="39"/>
      <c r="V39" s="44"/>
      <c r="W39" s="40"/>
      <c r="X39" s="102"/>
      <c r="Y39" s="41"/>
      <c r="Z39" s="46">
        <v>30</v>
      </c>
      <c r="AA39" s="43" t="s">
        <v>46</v>
      </c>
      <c r="AB39" s="47"/>
      <c r="AC39" s="48"/>
      <c r="AD39" s="51"/>
      <c r="AE39" s="49"/>
      <c r="AF39" s="34">
        <f t="shared" ref="AF39" si="32">(AC39-AB39)-(AE39-AD39)</f>
        <v>0</v>
      </c>
      <c r="AG39" s="26"/>
      <c r="AH39" s="46">
        <v>30</v>
      </c>
      <c r="AI39" s="43" t="s">
        <v>48</v>
      </c>
      <c r="AJ39" s="47"/>
      <c r="AK39" s="48"/>
      <c r="AL39" s="51"/>
      <c r="AM39" s="49"/>
      <c r="AN39" s="34">
        <f t="shared" si="28"/>
        <v>0</v>
      </c>
      <c r="AO39" s="26"/>
      <c r="AP39" s="37">
        <v>30</v>
      </c>
      <c r="AQ39" s="45" t="s">
        <v>4</v>
      </c>
      <c r="AR39" s="38"/>
      <c r="AS39" s="39"/>
      <c r="AT39" s="44"/>
      <c r="AU39" s="40"/>
      <c r="AV39" s="102"/>
    </row>
    <row r="40" spans="2:48" ht="21" customHeight="1" thickBot="1" x14ac:dyDescent="0.45">
      <c r="B40" s="53"/>
      <c r="C40" s="54"/>
      <c r="D40" s="55"/>
      <c r="E40" s="56"/>
      <c r="F40" s="67"/>
      <c r="G40" s="50"/>
      <c r="H40" s="28"/>
      <c r="J40" s="57">
        <v>31</v>
      </c>
      <c r="K40" s="58" t="s">
        <v>40</v>
      </c>
      <c r="L40" s="59"/>
      <c r="M40" s="60"/>
      <c r="N40" s="61"/>
      <c r="O40" s="52"/>
      <c r="P40" s="35">
        <f t="shared" si="29"/>
        <v>0</v>
      </c>
      <c r="Q40" s="26"/>
      <c r="R40" s="37">
        <v>31</v>
      </c>
      <c r="S40" s="45" t="s">
        <v>4</v>
      </c>
      <c r="T40" s="38"/>
      <c r="U40" s="39"/>
      <c r="V40" s="44"/>
      <c r="W40" s="40"/>
      <c r="X40" s="102"/>
      <c r="Z40" s="53"/>
      <c r="AA40" s="54"/>
      <c r="AB40" s="55"/>
      <c r="AC40" s="56"/>
      <c r="AD40" s="67"/>
      <c r="AE40" s="50"/>
      <c r="AF40" s="28"/>
      <c r="AG40" s="25"/>
      <c r="AH40" s="57">
        <v>31</v>
      </c>
      <c r="AI40" s="58" t="s">
        <v>47</v>
      </c>
      <c r="AJ40" s="59"/>
      <c r="AK40" s="60"/>
      <c r="AL40" s="61"/>
      <c r="AM40" s="52"/>
      <c r="AN40" s="35">
        <f t="shared" ref="AN40" si="33">(AK40-AJ40)-(AM40-AL40)</f>
        <v>0</v>
      </c>
      <c r="AO40" s="25"/>
      <c r="AP40" s="53"/>
      <c r="AQ40" s="54"/>
      <c r="AR40" s="55"/>
      <c r="AS40" s="56"/>
      <c r="AT40" s="67"/>
      <c r="AU40" s="50"/>
      <c r="AV40" s="28"/>
    </row>
    <row r="41" spans="2:48" ht="32.1" customHeight="1" thickBot="1" x14ac:dyDescent="0.45">
      <c r="B41" s="174" t="s">
        <v>16</v>
      </c>
      <c r="C41" s="175"/>
      <c r="D41" s="176"/>
      <c r="E41" s="32">
        <f>COUNTA(D10:D40)</f>
        <v>0</v>
      </c>
      <c r="F41" s="177" t="s">
        <v>17</v>
      </c>
      <c r="G41" s="176"/>
      <c r="H41" s="33">
        <f>SUM(H10:H40)</f>
        <v>0</v>
      </c>
      <c r="J41" s="174" t="s">
        <v>16</v>
      </c>
      <c r="K41" s="175"/>
      <c r="L41" s="176"/>
      <c r="M41" s="32">
        <f>COUNTA(L10:L40)</f>
        <v>0</v>
      </c>
      <c r="N41" s="177" t="s">
        <v>17</v>
      </c>
      <c r="O41" s="176"/>
      <c r="P41" s="33">
        <f>SUM(P10:P40)</f>
        <v>0</v>
      </c>
      <c r="Q41" s="26"/>
      <c r="R41" s="174" t="s">
        <v>16</v>
      </c>
      <c r="S41" s="175"/>
      <c r="T41" s="176"/>
      <c r="U41" s="32">
        <f>COUNTA(T10:T40)</f>
        <v>0</v>
      </c>
      <c r="V41" s="177" t="s">
        <v>17</v>
      </c>
      <c r="W41" s="176"/>
      <c r="X41" s="33">
        <f>SUM(X10:X40)</f>
        <v>0</v>
      </c>
      <c r="Z41" s="156" t="s">
        <v>16</v>
      </c>
      <c r="AA41" s="157"/>
      <c r="AB41" s="133"/>
      <c r="AC41" s="32">
        <f>COUNTA(AB10:AB40)</f>
        <v>0</v>
      </c>
      <c r="AD41" s="132" t="s">
        <v>17</v>
      </c>
      <c r="AE41" s="133"/>
      <c r="AF41" s="33">
        <f>SUM(AF10:AF40)</f>
        <v>0</v>
      </c>
      <c r="AG41" s="25"/>
      <c r="AH41" s="156" t="s">
        <v>16</v>
      </c>
      <c r="AI41" s="157"/>
      <c r="AJ41" s="133"/>
      <c r="AK41" s="32">
        <f>COUNTA(AJ10:AJ40)</f>
        <v>0</v>
      </c>
      <c r="AL41" s="132" t="s">
        <v>17</v>
      </c>
      <c r="AM41" s="133"/>
      <c r="AN41" s="33">
        <f>SUM(AN10:AN40)</f>
        <v>0</v>
      </c>
      <c r="AO41" s="25"/>
      <c r="AP41" s="156" t="s">
        <v>16</v>
      </c>
      <c r="AQ41" s="157"/>
      <c r="AR41" s="133"/>
      <c r="AS41" s="32">
        <f>COUNTA(AR10:AR40)</f>
        <v>0</v>
      </c>
      <c r="AT41" s="132" t="s">
        <v>17</v>
      </c>
      <c r="AU41" s="133"/>
      <c r="AV41" s="33">
        <f>SUM(AV10:AV40)</f>
        <v>0</v>
      </c>
    </row>
    <row r="42" spans="2:48" ht="3.75" customHeight="1" x14ac:dyDescent="0.15"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26"/>
      <c r="AP42" s="31"/>
      <c r="AQ42" s="31"/>
      <c r="AR42" s="31"/>
      <c r="AS42" s="31"/>
      <c r="AT42" s="31"/>
      <c r="AU42" s="31"/>
      <c r="AV42" s="31"/>
    </row>
  </sheetData>
  <sheetProtection formatCells="0" formatColumns="0" formatRows="0" insertColumns="0" insertRows="0"/>
  <mergeCells count="75">
    <mergeCell ref="B1:C1"/>
    <mergeCell ref="B7:H7"/>
    <mergeCell ref="B8:B9"/>
    <mergeCell ref="C8:C9"/>
    <mergeCell ref="D9:E9"/>
    <mergeCell ref="F9:G9"/>
    <mergeCell ref="H8:H9"/>
    <mergeCell ref="B4:D5"/>
    <mergeCell ref="E4:F4"/>
    <mergeCell ref="E5:F5"/>
    <mergeCell ref="G4:L4"/>
    <mergeCell ref="G5:L5"/>
    <mergeCell ref="X8:X9"/>
    <mergeCell ref="J7:P7"/>
    <mergeCell ref="J8:J9"/>
    <mergeCell ref="K8:K9"/>
    <mergeCell ref="L8:M8"/>
    <mergeCell ref="N8:O8"/>
    <mergeCell ref="L9:M9"/>
    <mergeCell ref="N9:O9"/>
    <mergeCell ref="T9:U9"/>
    <mergeCell ref="V9:W9"/>
    <mergeCell ref="R7:X7"/>
    <mergeCell ref="R8:R9"/>
    <mergeCell ref="S8:S9"/>
    <mergeCell ref="T8:U8"/>
    <mergeCell ref="V8:W8"/>
    <mergeCell ref="R41:T41"/>
    <mergeCell ref="V41:W41"/>
    <mergeCell ref="P8:P9"/>
    <mergeCell ref="D8:E8"/>
    <mergeCell ref="F8:G8"/>
    <mergeCell ref="B41:D41"/>
    <mergeCell ref="F41:G41"/>
    <mergeCell ref="J41:L41"/>
    <mergeCell ref="N41:O41"/>
    <mergeCell ref="Z7:AF7"/>
    <mergeCell ref="AH7:AN7"/>
    <mergeCell ref="AP7:AV7"/>
    <mergeCell ref="Z8:Z9"/>
    <mergeCell ref="AA8:AA9"/>
    <mergeCell ref="AB8:AC8"/>
    <mergeCell ref="AD8:AE8"/>
    <mergeCell ref="AF8:AF9"/>
    <mergeCell ref="AH8:AH9"/>
    <mergeCell ref="AI8:AI9"/>
    <mergeCell ref="AJ8:AK8"/>
    <mergeCell ref="AL8:AM8"/>
    <mergeCell ref="AN8:AN9"/>
    <mergeCell ref="AP8:AP9"/>
    <mergeCell ref="AQ8:AQ9"/>
    <mergeCell ref="AR8:AS8"/>
    <mergeCell ref="AV8:AV9"/>
    <mergeCell ref="AB9:AC9"/>
    <mergeCell ref="AD9:AE9"/>
    <mergeCell ref="AJ9:AK9"/>
    <mergeCell ref="AL9:AM9"/>
    <mergeCell ref="AR9:AS9"/>
    <mergeCell ref="AT9:AU9"/>
    <mergeCell ref="AC5:AD5"/>
    <mergeCell ref="AT41:AU41"/>
    <mergeCell ref="N4:O5"/>
    <mergeCell ref="P4:R4"/>
    <mergeCell ref="P5:R5"/>
    <mergeCell ref="S4:W4"/>
    <mergeCell ref="S5:W5"/>
    <mergeCell ref="Z4:AB4"/>
    <mergeCell ref="Z5:AB5"/>
    <mergeCell ref="AC4:AD4"/>
    <mergeCell ref="Z41:AB41"/>
    <mergeCell ref="AD41:AE41"/>
    <mergeCell ref="AH41:AJ41"/>
    <mergeCell ref="AL41:AM41"/>
    <mergeCell ref="AP41:AR41"/>
    <mergeCell ref="AT8:AU8"/>
  </mergeCells>
  <phoneticPr fontId="1"/>
  <conditionalFormatting sqref="A10:XFD40">
    <cfRule type="containsText" dxfId="1" priority="1" operator="containsText" text="日">
      <formula>NOT(ISERROR(SEARCH("日",A10)))</formula>
    </cfRule>
  </conditionalFormatting>
  <dataValidations count="1">
    <dataValidation imeMode="halfAlpha" allowBlank="1" showInputMessage="1" showErrorMessage="1" sqref="M41 U41 H40:H41 AJ40:AM40 D40 E40:E41 AC40:AC41 AF40:AF41 AK41 AS40:AS41 X41 T10:X40 AD40:AE40 AT40:AU40 AB40 AR40 F40:G40 AJ10:AN39 AV40:AV41 D10:H39 L37:O40 L10:P36 AR10:AV39 P37:P41 AN40:AN41 AB10:AF39" xr:uid="{B1615098-4CEE-44D8-8C08-C7C2977D6917}"/>
  </dataValidations>
  <printOptions horizontalCentered="1" verticalCentered="1"/>
  <pageMargins left="0.31496062992125984" right="3.937007874015748E-2" top="0.11811023622047245" bottom="0.19685039370078741" header="3.937007874015748E-2" footer="3.937007874015748E-2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E3101-C0AF-497E-83C3-F67C4A1EDB8C}">
  <sheetPr>
    <tabColor rgb="FFFFC000"/>
    <pageSetUpPr fitToPage="1"/>
  </sheetPr>
  <dimension ref="B1:AV42"/>
  <sheetViews>
    <sheetView showGridLines="0" topLeftCell="A17" zoomScale="90" zoomScaleNormal="90" zoomScaleSheetLayoutView="100" workbookViewId="0">
      <selection activeCell="O2" sqref="O2"/>
    </sheetView>
  </sheetViews>
  <sheetFormatPr defaultRowHeight="13.5" x14ac:dyDescent="0.4"/>
  <cols>
    <col min="1" max="1" width="1.125" style="76" customWidth="1"/>
    <col min="2" max="2" width="3.625" style="98" customWidth="1"/>
    <col min="3" max="3" width="3.375" style="99" customWidth="1"/>
    <col min="4" max="5" width="6.625" style="76" customWidth="1"/>
    <col min="6" max="7" width="5.625" style="76" customWidth="1"/>
    <col min="8" max="8" width="4.625" style="76" customWidth="1"/>
    <col min="9" max="9" width="0.875" style="97" customWidth="1"/>
    <col min="10" max="10" width="3.625" style="98" customWidth="1"/>
    <col min="11" max="11" width="3.375" style="99" customWidth="1"/>
    <col min="12" max="13" width="6.625" style="76" customWidth="1"/>
    <col min="14" max="15" width="5.625" style="76" customWidth="1"/>
    <col min="16" max="16" width="4.625" style="76" customWidth="1"/>
    <col min="17" max="17" width="0.875" style="97" customWidth="1"/>
    <col min="18" max="18" width="3.625" style="98" customWidth="1"/>
    <col min="19" max="19" width="3.375" style="99" customWidth="1"/>
    <col min="20" max="21" width="6.625" style="76" customWidth="1"/>
    <col min="22" max="23" width="5.625" style="76" customWidth="1"/>
    <col min="24" max="24" width="4.625" style="76" customWidth="1"/>
    <col min="25" max="25" width="0.875" style="76" customWidth="1"/>
    <col min="26" max="26" width="3.625" style="76" customWidth="1"/>
    <col min="27" max="27" width="3.375" style="76" customWidth="1"/>
    <col min="28" max="29" width="6.625" style="76" customWidth="1"/>
    <col min="30" max="31" width="5.625" style="76" customWidth="1"/>
    <col min="32" max="32" width="4.625" style="76" customWidth="1"/>
    <col min="33" max="33" width="0.875" style="76" customWidth="1"/>
    <col min="34" max="34" width="3.625" style="76" customWidth="1"/>
    <col min="35" max="35" width="3.375" style="76" customWidth="1"/>
    <col min="36" max="37" width="6.625" style="76" customWidth="1"/>
    <col min="38" max="39" width="5.625" style="76" customWidth="1"/>
    <col min="40" max="40" width="4.625" style="76" customWidth="1"/>
    <col min="41" max="41" width="0.875" style="76" customWidth="1"/>
    <col min="42" max="42" width="3.625" style="76" customWidth="1"/>
    <col min="43" max="43" width="3.375" style="76" customWidth="1"/>
    <col min="44" max="45" width="6.625" style="76" customWidth="1"/>
    <col min="46" max="47" width="5.625" style="76" customWidth="1"/>
    <col min="48" max="48" width="4.625" style="76" customWidth="1"/>
    <col min="49" max="49" width="0.625" style="76" customWidth="1"/>
    <col min="50" max="16384" width="9" style="76"/>
  </cols>
  <sheetData>
    <row r="1" spans="2:48" s="74" customFormat="1" x14ac:dyDescent="0.4">
      <c r="B1" s="233" t="s">
        <v>28</v>
      </c>
      <c r="C1" s="23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</row>
    <row r="2" spans="2:48" ht="24.75" customHeight="1" x14ac:dyDescent="0.4">
      <c r="B2" s="248" t="s">
        <v>50</v>
      </c>
      <c r="C2" s="249"/>
      <c r="D2" s="249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</row>
    <row r="3" spans="2:48" ht="3.75" customHeight="1" thickBot="1" x14ac:dyDescent="0.45">
      <c r="B3" s="77"/>
      <c r="C3" s="78"/>
      <c r="D3" s="79"/>
      <c r="E3" s="79"/>
      <c r="F3" s="79"/>
      <c r="G3" s="79"/>
      <c r="H3" s="79"/>
      <c r="I3" s="79"/>
      <c r="J3" s="77"/>
      <c r="K3" s="78"/>
      <c r="L3" s="79"/>
      <c r="M3" s="79"/>
      <c r="N3" s="79"/>
      <c r="O3" s="79"/>
      <c r="P3" s="79"/>
      <c r="Q3" s="79"/>
      <c r="R3" s="77"/>
      <c r="S3" s="78"/>
      <c r="T3" s="79"/>
      <c r="U3" s="79"/>
      <c r="V3" s="79"/>
      <c r="W3" s="79"/>
      <c r="X3" s="79"/>
    </row>
    <row r="4" spans="2:48" s="83" customFormat="1" ht="24.95" customHeight="1" x14ac:dyDescent="0.4">
      <c r="B4" s="234" t="s">
        <v>26</v>
      </c>
      <c r="C4" s="235"/>
      <c r="D4" s="236"/>
      <c r="E4" s="240" t="s">
        <v>19</v>
      </c>
      <c r="F4" s="241"/>
      <c r="G4" s="242" t="s">
        <v>30</v>
      </c>
      <c r="H4" s="242"/>
      <c r="I4" s="242"/>
      <c r="J4" s="242"/>
      <c r="K4" s="242"/>
      <c r="L4" s="243"/>
      <c r="M4" s="80"/>
      <c r="N4" s="244" t="s">
        <v>18</v>
      </c>
      <c r="O4" s="236"/>
      <c r="P4" s="245" t="s">
        <v>21</v>
      </c>
      <c r="Q4" s="246"/>
      <c r="R4" s="247"/>
      <c r="S4" s="217" t="s">
        <v>30</v>
      </c>
      <c r="T4" s="218"/>
      <c r="U4" s="218"/>
      <c r="V4" s="218"/>
      <c r="W4" s="219"/>
      <c r="X4" s="81"/>
      <c r="Y4" s="82"/>
      <c r="Z4" s="220" t="s">
        <v>29</v>
      </c>
      <c r="AA4" s="221"/>
      <c r="AB4" s="221"/>
      <c r="AC4" s="154">
        <v>51</v>
      </c>
      <c r="AD4" s="155"/>
    </row>
    <row r="5" spans="2:48" s="83" customFormat="1" ht="24.95" customHeight="1" thickBot="1" x14ac:dyDescent="0.45">
      <c r="B5" s="237"/>
      <c r="C5" s="238"/>
      <c r="D5" s="239"/>
      <c r="E5" s="222" t="s">
        <v>20</v>
      </c>
      <c r="F5" s="223"/>
      <c r="G5" s="224" t="s">
        <v>23</v>
      </c>
      <c r="H5" s="224"/>
      <c r="I5" s="224"/>
      <c r="J5" s="224"/>
      <c r="K5" s="224"/>
      <c r="L5" s="225"/>
      <c r="M5" s="80"/>
      <c r="N5" s="237"/>
      <c r="O5" s="239"/>
      <c r="P5" s="223" t="s">
        <v>20</v>
      </c>
      <c r="Q5" s="226"/>
      <c r="R5" s="227"/>
      <c r="S5" s="228" t="s">
        <v>24</v>
      </c>
      <c r="T5" s="229"/>
      <c r="U5" s="229"/>
      <c r="V5" s="229"/>
      <c r="W5" s="230"/>
      <c r="X5" s="81"/>
      <c r="Y5" s="84"/>
      <c r="Z5" s="231" t="s">
        <v>33</v>
      </c>
      <c r="AA5" s="232"/>
      <c r="AB5" s="232"/>
      <c r="AC5" s="130">
        <v>4.291666666666667</v>
      </c>
      <c r="AD5" s="131"/>
      <c r="AE5" s="105" t="s">
        <v>43</v>
      </c>
    </row>
    <row r="6" spans="2:48" s="91" customFormat="1" ht="4.5" customHeight="1" thickBot="1" x14ac:dyDescent="0.2">
      <c r="B6" s="85"/>
      <c r="C6" s="85"/>
      <c r="D6" s="85"/>
      <c r="E6" s="86"/>
      <c r="F6" s="86"/>
      <c r="G6" s="87"/>
      <c r="H6" s="87"/>
      <c r="I6" s="88"/>
      <c r="J6" s="87"/>
      <c r="K6" s="87"/>
      <c r="L6" s="87"/>
      <c r="M6" s="89"/>
      <c r="N6" s="89"/>
      <c r="O6" s="86"/>
      <c r="P6" s="87"/>
      <c r="Q6" s="88"/>
      <c r="R6" s="87"/>
      <c r="S6" s="87"/>
      <c r="T6" s="87"/>
      <c r="U6" s="89"/>
      <c r="V6" s="89"/>
      <c r="W6" s="90"/>
      <c r="X6" s="90"/>
    </row>
    <row r="7" spans="2:48" s="93" customFormat="1" ht="27.75" customHeight="1" thickBot="1" x14ac:dyDescent="0.45">
      <c r="B7" s="212" t="s">
        <v>11</v>
      </c>
      <c r="C7" s="213"/>
      <c r="D7" s="213"/>
      <c r="E7" s="213"/>
      <c r="F7" s="213"/>
      <c r="G7" s="213"/>
      <c r="H7" s="214"/>
      <c r="I7" s="92"/>
      <c r="J7" s="212" t="s">
        <v>10</v>
      </c>
      <c r="K7" s="213"/>
      <c r="L7" s="213"/>
      <c r="M7" s="213"/>
      <c r="N7" s="213"/>
      <c r="O7" s="213"/>
      <c r="P7" s="214"/>
      <c r="Q7" s="92"/>
      <c r="R7" s="212" t="s">
        <v>12</v>
      </c>
      <c r="S7" s="213"/>
      <c r="T7" s="213"/>
      <c r="U7" s="215"/>
      <c r="V7" s="215"/>
      <c r="W7" s="215"/>
      <c r="X7" s="216"/>
      <c r="Z7" s="212" t="s">
        <v>13</v>
      </c>
      <c r="AA7" s="213"/>
      <c r="AB7" s="213"/>
      <c r="AC7" s="213"/>
      <c r="AD7" s="213"/>
      <c r="AE7" s="213"/>
      <c r="AF7" s="214"/>
      <c r="AG7" s="92"/>
      <c r="AH7" s="212" t="s">
        <v>14</v>
      </c>
      <c r="AI7" s="213"/>
      <c r="AJ7" s="213"/>
      <c r="AK7" s="213"/>
      <c r="AL7" s="213"/>
      <c r="AM7" s="213"/>
      <c r="AN7" s="214"/>
      <c r="AP7" s="212" t="s">
        <v>15</v>
      </c>
      <c r="AQ7" s="213"/>
      <c r="AR7" s="213"/>
      <c r="AS7" s="213"/>
      <c r="AT7" s="213"/>
      <c r="AU7" s="213"/>
      <c r="AV7" s="214"/>
    </row>
    <row r="8" spans="2:48" ht="45" customHeight="1" x14ac:dyDescent="0.4">
      <c r="B8" s="201" t="s">
        <v>8</v>
      </c>
      <c r="C8" s="203" t="s">
        <v>9</v>
      </c>
      <c r="D8" s="205" t="s">
        <v>0</v>
      </c>
      <c r="E8" s="205"/>
      <c r="F8" s="206" t="s">
        <v>27</v>
      </c>
      <c r="G8" s="207"/>
      <c r="H8" s="199" t="s">
        <v>25</v>
      </c>
      <c r="I8" s="94"/>
      <c r="J8" s="201" t="s">
        <v>8</v>
      </c>
      <c r="K8" s="203" t="s">
        <v>9</v>
      </c>
      <c r="L8" s="205" t="s">
        <v>0</v>
      </c>
      <c r="M8" s="205"/>
      <c r="N8" s="206" t="s">
        <v>27</v>
      </c>
      <c r="O8" s="207"/>
      <c r="P8" s="199" t="s">
        <v>25</v>
      </c>
      <c r="Q8" s="94"/>
      <c r="R8" s="201" t="s">
        <v>8</v>
      </c>
      <c r="S8" s="203" t="s">
        <v>9</v>
      </c>
      <c r="T8" s="205" t="s">
        <v>0</v>
      </c>
      <c r="U8" s="205"/>
      <c r="V8" s="206" t="s">
        <v>27</v>
      </c>
      <c r="W8" s="207"/>
      <c r="X8" s="199" t="s">
        <v>25</v>
      </c>
      <c r="Z8" s="201" t="s">
        <v>8</v>
      </c>
      <c r="AA8" s="203" t="s">
        <v>9</v>
      </c>
      <c r="AB8" s="205" t="s">
        <v>0</v>
      </c>
      <c r="AC8" s="205"/>
      <c r="AD8" s="206" t="s">
        <v>27</v>
      </c>
      <c r="AE8" s="207"/>
      <c r="AF8" s="199" t="s">
        <v>25</v>
      </c>
      <c r="AG8" s="94"/>
      <c r="AH8" s="201" t="s">
        <v>8</v>
      </c>
      <c r="AI8" s="203"/>
      <c r="AJ8" s="205" t="s">
        <v>0</v>
      </c>
      <c r="AK8" s="205"/>
      <c r="AL8" s="206" t="s">
        <v>27</v>
      </c>
      <c r="AM8" s="207"/>
      <c r="AN8" s="199" t="s">
        <v>25</v>
      </c>
      <c r="AO8" s="94"/>
      <c r="AP8" s="201" t="s">
        <v>8</v>
      </c>
      <c r="AQ8" s="203" t="s">
        <v>9</v>
      </c>
      <c r="AR8" s="205" t="s">
        <v>0</v>
      </c>
      <c r="AS8" s="205"/>
      <c r="AT8" s="206" t="s">
        <v>27</v>
      </c>
      <c r="AU8" s="207"/>
      <c r="AV8" s="199" t="s">
        <v>25</v>
      </c>
    </row>
    <row r="9" spans="2:48" s="95" customFormat="1" ht="21.75" customHeight="1" thickBot="1" x14ac:dyDescent="0.45">
      <c r="B9" s="202"/>
      <c r="C9" s="204"/>
      <c r="D9" s="208" t="s">
        <v>31</v>
      </c>
      <c r="E9" s="209"/>
      <c r="F9" s="210" t="s">
        <v>22</v>
      </c>
      <c r="G9" s="211"/>
      <c r="H9" s="200"/>
      <c r="I9" s="94"/>
      <c r="J9" s="202"/>
      <c r="K9" s="204"/>
      <c r="L9" s="208" t="s">
        <v>31</v>
      </c>
      <c r="M9" s="209"/>
      <c r="N9" s="210" t="s">
        <v>22</v>
      </c>
      <c r="O9" s="211"/>
      <c r="P9" s="200"/>
      <c r="Q9" s="94"/>
      <c r="R9" s="202"/>
      <c r="S9" s="204"/>
      <c r="T9" s="208" t="s">
        <v>31</v>
      </c>
      <c r="U9" s="209"/>
      <c r="V9" s="210" t="s">
        <v>22</v>
      </c>
      <c r="W9" s="211"/>
      <c r="X9" s="200"/>
      <c r="Z9" s="202"/>
      <c r="AA9" s="204"/>
      <c r="AB9" s="208" t="s">
        <v>31</v>
      </c>
      <c r="AC9" s="209"/>
      <c r="AD9" s="210" t="s">
        <v>22</v>
      </c>
      <c r="AE9" s="211"/>
      <c r="AF9" s="200"/>
      <c r="AG9" s="94"/>
      <c r="AH9" s="202"/>
      <c r="AI9" s="204"/>
      <c r="AJ9" s="208" t="s">
        <v>31</v>
      </c>
      <c r="AK9" s="209"/>
      <c r="AL9" s="210" t="s">
        <v>22</v>
      </c>
      <c r="AM9" s="211"/>
      <c r="AN9" s="200"/>
      <c r="AO9" s="94"/>
      <c r="AP9" s="202"/>
      <c r="AQ9" s="204"/>
      <c r="AR9" s="208" t="s">
        <v>31</v>
      </c>
      <c r="AS9" s="209"/>
      <c r="AT9" s="210" t="s">
        <v>22</v>
      </c>
      <c r="AU9" s="211"/>
      <c r="AV9" s="200"/>
    </row>
    <row r="10" spans="2:48" ht="21" customHeight="1" x14ac:dyDescent="0.4">
      <c r="B10" s="37">
        <v>1</v>
      </c>
      <c r="C10" s="68" t="s">
        <v>8</v>
      </c>
      <c r="D10" s="106"/>
      <c r="E10" s="107"/>
      <c r="F10" s="108"/>
      <c r="G10" s="109"/>
      <c r="H10" s="101"/>
      <c r="I10" s="26"/>
      <c r="J10" s="46">
        <v>1</v>
      </c>
      <c r="K10" s="62" t="s">
        <v>35</v>
      </c>
      <c r="L10" s="122"/>
      <c r="M10" s="123"/>
      <c r="N10" s="124"/>
      <c r="O10" s="125"/>
      <c r="P10" s="36">
        <f>(M10-L10)-(O10-N10)</f>
        <v>0</v>
      </c>
      <c r="Q10" s="26"/>
      <c r="R10" s="46">
        <v>1</v>
      </c>
      <c r="S10" s="62" t="s">
        <v>38</v>
      </c>
      <c r="T10" s="122">
        <v>0.375</v>
      </c>
      <c r="U10" s="123">
        <v>0.64583333333333337</v>
      </c>
      <c r="V10" s="124">
        <v>0.45833333333333331</v>
      </c>
      <c r="W10" s="125">
        <v>0.60416666666666663</v>
      </c>
      <c r="X10" s="36">
        <f>(U10-T10)-(W10-V10)</f>
        <v>0.12500000000000006</v>
      </c>
      <c r="Y10" s="41"/>
      <c r="Z10" s="46">
        <v>1</v>
      </c>
      <c r="AA10" s="62" t="s">
        <v>34</v>
      </c>
      <c r="AB10" s="122"/>
      <c r="AC10" s="123"/>
      <c r="AD10" s="124"/>
      <c r="AE10" s="125"/>
      <c r="AF10" s="36">
        <f>(AC10-AB10)-(AE10-AD10)</f>
        <v>0</v>
      </c>
      <c r="AG10" s="26"/>
      <c r="AH10" s="46">
        <v>1</v>
      </c>
      <c r="AI10" s="62" t="s">
        <v>37</v>
      </c>
      <c r="AJ10" s="122">
        <v>0.625</v>
      </c>
      <c r="AK10" s="123">
        <v>0.66666666666666663</v>
      </c>
      <c r="AL10" s="124"/>
      <c r="AM10" s="125"/>
      <c r="AN10" s="36">
        <f>(AK10-AJ10)-(AM10-AL10)</f>
        <v>4.166666666666663E-2</v>
      </c>
      <c r="AO10" s="42"/>
      <c r="AP10" s="37">
        <v>1</v>
      </c>
      <c r="AQ10" s="103" t="s">
        <v>39</v>
      </c>
      <c r="AR10" s="106"/>
      <c r="AS10" s="107"/>
      <c r="AT10" s="108"/>
      <c r="AU10" s="109"/>
      <c r="AV10" s="101"/>
    </row>
    <row r="11" spans="2:48" ht="21" customHeight="1" x14ac:dyDescent="0.4">
      <c r="B11" s="46">
        <v>2</v>
      </c>
      <c r="C11" s="43" t="s">
        <v>34</v>
      </c>
      <c r="D11" s="114"/>
      <c r="E11" s="115"/>
      <c r="F11" s="116"/>
      <c r="G11" s="117"/>
      <c r="H11" s="34">
        <f>(E11-D11)-(G11-F11)</f>
        <v>0</v>
      </c>
      <c r="I11" s="26"/>
      <c r="J11" s="46">
        <v>2</v>
      </c>
      <c r="K11" s="43" t="s">
        <v>36</v>
      </c>
      <c r="L11" s="114"/>
      <c r="M11" s="115"/>
      <c r="N11" s="116"/>
      <c r="O11" s="117"/>
      <c r="P11" s="34">
        <f t="shared" ref="P11:P13" si="0">(M11-L11)-(O11-N11)</f>
        <v>0</v>
      </c>
      <c r="Q11" s="26"/>
      <c r="R11" s="37">
        <v>2</v>
      </c>
      <c r="S11" s="103" t="s">
        <v>39</v>
      </c>
      <c r="T11" s="110"/>
      <c r="U11" s="111"/>
      <c r="V11" s="112"/>
      <c r="W11" s="113"/>
      <c r="X11" s="102"/>
      <c r="Y11" s="41"/>
      <c r="Z11" s="46">
        <v>2</v>
      </c>
      <c r="AA11" s="43" t="s">
        <v>35</v>
      </c>
      <c r="AB11" s="114"/>
      <c r="AC11" s="115"/>
      <c r="AD11" s="116"/>
      <c r="AE11" s="117"/>
      <c r="AF11" s="34">
        <f t="shared" ref="AF11:AF14" si="1">(AC11-AB11)-(AE11-AD11)</f>
        <v>0</v>
      </c>
      <c r="AG11" s="26"/>
      <c r="AH11" s="46">
        <v>2</v>
      </c>
      <c r="AI11" s="43" t="s">
        <v>1</v>
      </c>
      <c r="AJ11" s="114"/>
      <c r="AK11" s="115"/>
      <c r="AL11" s="116"/>
      <c r="AM11" s="117"/>
      <c r="AN11" s="34">
        <f t="shared" ref="AN11:AN12" si="2">(AK11-AJ11)-(AM11-AL11)</f>
        <v>0</v>
      </c>
      <c r="AO11" s="26"/>
      <c r="AP11" s="37">
        <v>2</v>
      </c>
      <c r="AQ11" s="45" t="s">
        <v>4</v>
      </c>
      <c r="AR11" s="110"/>
      <c r="AS11" s="111"/>
      <c r="AT11" s="112"/>
      <c r="AU11" s="113"/>
      <c r="AV11" s="102"/>
    </row>
    <row r="12" spans="2:48" ht="21" customHeight="1" x14ac:dyDescent="0.4">
      <c r="B12" s="46">
        <v>3</v>
      </c>
      <c r="C12" s="43" t="s">
        <v>35</v>
      </c>
      <c r="D12" s="114"/>
      <c r="E12" s="115"/>
      <c r="F12" s="116"/>
      <c r="G12" s="117"/>
      <c r="H12" s="34">
        <f t="shared" ref="H12:H15" si="3">(E12-D12)-(G12-F12)</f>
        <v>0</v>
      </c>
      <c r="I12" s="26"/>
      <c r="J12" s="46">
        <v>3</v>
      </c>
      <c r="K12" s="43" t="s">
        <v>1</v>
      </c>
      <c r="L12" s="114"/>
      <c r="M12" s="115"/>
      <c r="N12" s="116"/>
      <c r="O12" s="117"/>
      <c r="P12" s="34">
        <f t="shared" si="0"/>
        <v>0</v>
      </c>
      <c r="Q12" s="26"/>
      <c r="R12" s="37">
        <v>3</v>
      </c>
      <c r="S12" s="45" t="s">
        <v>4</v>
      </c>
      <c r="T12" s="110"/>
      <c r="U12" s="111"/>
      <c r="V12" s="112"/>
      <c r="W12" s="113"/>
      <c r="X12" s="102"/>
      <c r="Y12" s="41"/>
      <c r="Z12" s="46">
        <v>3</v>
      </c>
      <c r="AA12" s="43" t="s">
        <v>7</v>
      </c>
      <c r="AB12" s="114">
        <v>0.625</v>
      </c>
      <c r="AC12" s="115">
        <v>0.66666666666666663</v>
      </c>
      <c r="AD12" s="116"/>
      <c r="AE12" s="117"/>
      <c r="AF12" s="34">
        <f t="shared" si="1"/>
        <v>4.166666666666663E-2</v>
      </c>
      <c r="AG12" s="26"/>
      <c r="AH12" s="46">
        <v>3</v>
      </c>
      <c r="AI12" s="43" t="s">
        <v>2</v>
      </c>
      <c r="AJ12" s="114">
        <v>0.375</v>
      </c>
      <c r="AK12" s="115">
        <v>0.64583333333333337</v>
      </c>
      <c r="AL12" s="116">
        <v>0.45833333333333331</v>
      </c>
      <c r="AM12" s="117">
        <v>0.60416666666666663</v>
      </c>
      <c r="AN12" s="34">
        <f t="shared" si="2"/>
        <v>0.12500000000000006</v>
      </c>
      <c r="AO12" s="26"/>
      <c r="AP12" s="37">
        <v>3</v>
      </c>
      <c r="AQ12" s="27" t="s">
        <v>5</v>
      </c>
      <c r="AR12" s="110"/>
      <c r="AS12" s="111"/>
      <c r="AT12" s="112"/>
      <c r="AU12" s="113"/>
      <c r="AV12" s="102"/>
    </row>
    <row r="13" spans="2:48" ht="21" customHeight="1" x14ac:dyDescent="0.4">
      <c r="B13" s="46">
        <v>4</v>
      </c>
      <c r="C13" s="43" t="s">
        <v>7</v>
      </c>
      <c r="D13" s="114">
        <v>0.625</v>
      </c>
      <c r="E13" s="115">
        <v>0.66666666666666663</v>
      </c>
      <c r="F13" s="116"/>
      <c r="G13" s="117"/>
      <c r="H13" s="34">
        <f t="shared" si="3"/>
        <v>4.166666666666663E-2</v>
      </c>
      <c r="I13" s="26"/>
      <c r="J13" s="46">
        <v>4</v>
      </c>
      <c r="K13" s="43" t="s">
        <v>2</v>
      </c>
      <c r="L13" s="114">
        <v>0.375</v>
      </c>
      <c r="M13" s="115">
        <v>0.64583333333333337</v>
      </c>
      <c r="N13" s="116">
        <v>0.45833333333333331</v>
      </c>
      <c r="O13" s="117">
        <v>0.60416666666666663</v>
      </c>
      <c r="P13" s="34">
        <f t="shared" si="0"/>
        <v>0.12500000000000006</v>
      </c>
      <c r="Q13" s="26"/>
      <c r="R13" s="46">
        <v>4</v>
      </c>
      <c r="S13" s="43" t="s">
        <v>34</v>
      </c>
      <c r="T13" s="114"/>
      <c r="U13" s="115"/>
      <c r="V13" s="116"/>
      <c r="W13" s="117"/>
      <c r="X13" s="34">
        <f>(U13-T13)-(W13-V13)</f>
        <v>0</v>
      </c>
      <c r="Y13" s="41"/>
      <c r="Z13" s="46">
        <v>4</v>
      </c>
      <c r="AA13" s="43" t="s">
        <v>1</v>
      </c>
      <c r="AB13" s="114"/>
      <c r="AC13" s="115"/>
      <c r="AD13" s="116"/>
      <c r="AE13" s="117"/>
      <c r="AF13" s="34">
        <f t="shared" si="1"/>
        <v>0</v>
      </c>
      <c r="AG13" s="26"/>
      <c r="AH13" s="37">
        <v>4</v>
      </c>
      <c r="AI13" s="103" t="s">
        <v>3</v>
      </c>
      <c r="AJ13" s="110"/>
      <c r="AK13" s="111"/>
      <c r="AL13" s="112"/>
      <c r="AM13" s="113"/>
      <c r="AN13" s="102"/>
      <c r="AO13" s="26"/>
      <c r="AP13" s="46">
        <v>4</v>
      </c>
      <c r="AQ13" s="43" t="s">
        <v>6</v>
      </c>
      <c r="AR13" s="114"/>
      <c r="AS13" s="115"/>
      <c r="AT13" s="116"/>
      <c r="AU13" s="117"/>
      <c r="AV13" s="34">
        <f t="shared" ref="AV13:AV16" si="4">(AS13-AR13)-(AU13-AT13)</f>
        <v>0</v>
      </c>
    </row>
    <row r="14" spans="2:48" ht="21" customHeight="1" x14ac:dyDescent="0.4">
      <c r="B14" s="46">
        <v>5</v>
      </c>
      <c r="C14" s="43" t="s">
        <v>1</v>
      </c>
      <c r="D14" s="114"/>
      <c r="E14" s="115"/>
      <c r="F14" s="116"/>
      <c r="G14" s="117"/>
      <c r="H14" s="34">
        <f t="shared" si="3"/>
        <v>0</v>
      </c>
      <c r="I14" s="26"/>
      <c r="J14" s="37">
        <v>5</v>
      </c>
      <c r="K14" s="103" t="s">
        <v>3</v>
      </c>
      <c r="L14" s="110"/>
      <c r="M14" s="111"/>
      <c r="N14" s="112"/>
      <c r="O14" s="113"/>
      <c r="P14" s="102"/>
      <c r="Q14" s="26"/>
      <c r="R14" s="46">
        <v>5</v>
      </c>
      <c r="S14" s="43" t="s">
        <v>6</v>
      </c>
      <c r="T14" s="114"/>
      <c r="U14" s="115"/>
      <c r="V14" s="116"/>
      <c r="W14" s="117"/>
      <c r="X14" s="34">
        <f t="shared" ref="X14:X17" si="5">(U14-T14)-(W14-V14)</f>
        <v>0</v>
      </c>
      <c r="Y14" s="41"/>
      <c r="Z14" s="46">
        <v>5</v>
      </c>
      <c r="AA14" s="43" t="s">
        <v>2</v>
      </c>
      <c r="AB14" s="114">
        <v>0.375</v>
      </c>
      <c r="AC14" s="115">
        <v>0.64583333333333337</v>
      </c>
      <c r="AD14" s="116">
        <v>0.45833333333333331</v>
      </c>
      <c r="AE14" s="117">
        <v>0.60416666666666663</v>
      </c>
      <c r="AF14" s="34">
        <f t="shared" si="1"/>
        <v>0.12500000000000006</v>
      </c>
      <c r="AG14" s="26"/>
      <c r="AH14" s="37">
        <v>5</v>
      </c>
      <c r="AI14" s="45" t="s">
        <v>4</v>
      </c>
      <c r="AJ14" s="110"/>
      <c r="AK14" s="111"/>
      <c r="AL14" s="112"/>
      <c r="AM14" s="113"/>
      <c r="AN14" s="102"/>
      <c r="AO14" s="26"/>
      <c r="AP14" s="46">
        <v>5</v>
      </c>
      <c r="AQ14" s="43" t="s">
        <v>7</v>
      </c>
      <c r="AR14" s="114">
        <v>0.625</v>
      </c>
      <c r="AS14" s="115">
        <v>0.66666666666666663</v>
      </c>
      <c r="AT14" s="116"/>
      <c r="AU14" s="117"/>
      <c r="AV14" s="34">
        <f t="shared" si="4"/>
        <v>4.166666666666663E-2</v>
      </c>
    </row>
    <row r="15" spans="2:48" ht="21" customHeight="1" x14ac:dyDescent="0.4">
      <c r="B15" s="46">
        <v>6</v>
      </c>
      <c r="C15" s="43" t="s">
        <v>2</v>
      </c>
      <c r="D15" s="114">
        <v>0.375</v>
      </c>
      <c r="E15" s="115">
        <v>0.64583333333333337</v>
      </c>
      <c r="F15" s="116">
        <v>0.45833333333333331</v>
      </c>
      <c r="G15" s="117">
        <v>0.60416666666666663</v>
      </c>
      <c r="H15" s="34">
        <f t="shared" si="3"/>
        <v>0.12500000000000006</v>
      </c>
      <c r="I15" s="26"/>
      <c r="J15" s="37">
        <v>6</v>
      </c>
      <c r="K15" s="45" t="s">
        <v>4</v>
      </c>
      <c r="L15" s="110"/>
      <c r="M15" s="111"/>
      <c r="N15" s="112"/>
      <c r="O15" s="113"/>
      <c r="P15" s="102"/>
      <c r="Q15" s="26"/>
      <c r="R15" s="46">
        <v>6</v>
      </c>
      <c r="S15" s="43" t="s">
        <v>7</v>
      </c>
      <c r="T15" s="114">
        <v>0.625</v>
      </c>
      <c r="U15" s="115">
        <v>0.66666666666666663</v>
      </c>
      <c r="V15" s="116"/>
      <c r="W15" s="117"/>
      <c r="X15" s="34">
        <f t="shared" si="5"/>
        <v>4.166666666666663E-2</v>
      </c>
      <c r="Y15" s="41"/>
      <c r="Z15" s="37">
        <v>6</v>
      </c>
      <c r="AA15" s="103" t="s">
        <v>3</v>
      </c>
      <c r="AB15" s="110"/>
      <c r="AC15" s="111"/>
      <c r="AD15" s="112"/>
      <c r="AE15" s="113"/>
      <c r="AF15" s="102"/>
      <c r="AG15" s="26"/>
      <c r="AH15" s="46">
        <v>6</v>
      </c>
      <c r="AI15" s="43" t="s">
        <v>5</v>
      </c>
      <c r="AJ15" s="114"/>
      <c r="AK15" s="115"/>
      <c r="AL15" s="116"/>
      <c r="AM15" s="117"/>
      <c r="AN15" s="34">
        <f t="shared" ref="AN15:AN19" si="6">(AK15-AJ15)-(AM15-AL15)</f>
        <v>0</v>
      </c>
      <c r="AO15" s="26"/>
      <c r="AP15" s="46">
        <v>6</v>
      </c>
      <c r="AQ15" s="43" t="s">
        <v>1</v>
      </c>
      <c r="AR15" s="114"/>
      <c r="AS15" s="115"/>
      <c r="AT15" s="116"/>
      <c r="AU15" s="117"/>
      <c r="AV15" s="34">
        <f t="shared" si="4"/>
        <v>0</v>
      </c>
    </row>
    <row r="16" spans="2:48" ht="21" customHeight="1" x14ac:dyDescent="0.4">
      <c r="B16" s="37">
        <v>7</v>
      </c>
      <c r="C16" s="103" t="s">
        <v>3</v>
      </c>
      <c r="D16" s="110"/>
      <c r="E16" s="111"/>
      <c r="F16" s="112"/>
      <c r="G16" s="113"/>
      <c r="H16" s="102"/>
      <c r="I16" s="26"/>
      <c r="J16" s="46">
        <v>7</v>
      </c>
      <c r="K16" s="43" t="s">
        <v>5</v>
      </c>
      <c r="L16" s="114"/>
      <c r="M16" s="115"/>
      <c r="N16" s="116"/>
      <c r="O16" s="117"/>
      <c r="P16" s="34">
        <f t="shared" ref="P16:P20" si="7">(M16-L16)-(O16-N16)</f>
        <v>0</v>
      </c>
      <c r="Q16" s="26"/>
      <c r="R16" s="46">
        <v>7</v>
      </c>
      <c r="S16" s="43" t="s">
        <v>1</v>
      </c>
      <c r="T16" s="114"/>
      <c r="U16" s="115"/>
      <c r="V16" s="116"/>
      <c r="W16" s="117"/>
      <c r="X16" s="34">
        <f t="shared" si="5"/>
        <v>0</v>
      </c>
      <c r="Y16" s="41"/>
      <c r="Z16" s="37">
        <v>7</v>
      </c>
      <c r="AA16" s="45" t="s">
        <v>4</v>
      </c>
      <c r="AB16" s="110"/>
      <c r="AC16" s="111"/>
      <c r="AD16" s="112"/>
      <c r="AE16" s="113"/>
      <c r="AF16" s="102"/>
      <c r="AG16" s="26"/>
      <c r="AH16" s="46">
        <v>7</v>
      </c>
      <c r="AI16" s="43" t="s">
        <v>6</v>
      </c>
      <c r="AJ16" s="114"/>
      <c r="AK16" s="115"/>
      <c r="AL16" s="116"/>
      <c r="AM16" s="117"/>
      <c r="AN16" s="34">
        <f t="shared" si="6"/>
        <v>0</v>
      </c>
      <c r="AO16" s="26"/>
      <c r="AP16" s="46">
        <v>7</v>
      </c>
      <c r="AQ16" s="43" t="s">
        <v>2</v>
      </c>
      <c r="AR16" s="114">
        <v>0.375</v>
      </c>
      <c r="AS16" s="115">
        <v>0.64583333333333337</v>
      </c>
      <c r="AT16" s="116">
        <v>0.45833333333333331</v>
      </c>
      <c r="AU16" s="117">
        <v>0.60416666666666663</v>
      </c>
      <c r="AV16" s="34">
        <f t="shared" si="4"/>
        <v>0.12500000000000006</v>
      </c>
    </row>
    <row r="17" spans="2:48" ht="21" customHeight="1" x14ac:dyDescent="0.4">
      <c r="B17" s="37">
        <v>8</v>
      </c>
      <c r="C17" s="45" t="s">
        <v>4</v>
      </c>
      <c r="D17" s="110"/>
      <c r="E17" s="111"/>
      <c r="F17" s="112"/>
      <c r="G17" s="113"/>
      <c r="H17" s="102"/>
      <c r="I17" s="26"/>
      <c r="J17" s="46">
        <v>8</v>
      </c>
      <c r="K17" s="43" t="s">
        <v>6</v>
      </c>
      <c r="L17" s="114"/>
      <c r="M17" s="115"/>
      <c r="N17" s="116"/>
      <c r="O17" s="117"/>
      <c r="P17" s="34">
        <f t="shared" si="7"/>
        <v>0</v>
      </c>
      <c r="Q17" s="26"/>
      <c r="R17" s="46">
        <v>8</v>
      </c>
      <c r="S17" s="43" t="s">
        <v>2</v>
      </c>
      <c r="T17" s="114">
        <v>0.375</v>
      </c>
      <c r="U17" s="115">
        <v>0.64583333333333337</v>
      </c>
      <c r="V17" s="116">
        <v>0.45833333333333331</v>
      </c>
      <c r="W17" s="117">
        <v>0.60416666666666663</v>
      </c>
      <c r="X17" s="34">
        <f t="shared" si="5"/>
        <v>0.12500000000000006</v>
      </c>
      <c r="Y17" s="41"/>
      <c r="Z17" s="46">
        <v>8</v>
      </c>
      <c r="AA17" s="43" t="s">
        <v>5</v>
      </c>
      <c r="AB17" s="114"/>
      <c r="AC17" s="115"/>
      <c r="AD17" s="116"/>
      <c r="AE17" s="117"/>
      <c r="AF17" s="34">
        <f t="shared" ref="AF17:AF21" si="8">(AC17-AB17)-(AE17-AD17)</f>
        <v>0</v>
      </c>
      <c r="AG17" s="26"/>
      <c r="AH17" s="46">
        <v>8</v>
      </c>
      <c r="AI17" s="43" t="s">
        <v>7</v>
      </c>
      <c r="AJ17" s="114">
        <v>0.625</v>
      </c>
      <c r="AK17" s="115">
        <v>0.66666666666666663</v>
      </c>
      <c r="AL17" s="116"/>
      <c r="AM17" s="117"/>
      <c r="AN17" s="34">
        <f t="shared" si="6"/>
        <v>4.166666666666663E-2</v>
      </c>
      <c r="AO17" s="26"/>
      <c r="AP17" s="37">
        <v>8</v>
      </c>
      <c r="AQ17" s="103" t="s">
        <v>3</v>
      </c>
      <c r="AR17" s="110"/>
      <c r="AS17" s="111"/>
      <c r="AT17" s="112"/>
      <c r="AU17" s="113"/>
      <c r="AV17" s="102"/>
    </row>
    <row r="18" spans="2:48" ht="21" customHeight="1" x14ac:dyDescent="0.4">
      <c r="B18" s="46">
        <v>9</v>
      </c>
      <c r="C18" s="43" t="s">
        <v>5</v>
      </c>
      <c r="D18" s="114"/>
      <c r="E18" s="115"/>
      <c r="F18" s="116"/>
      <c r="G18" s="117"/>
      <c r="H18" s="34">
        <f t="shared" ref="H18:H22" si="9">(E18-D18)-(G18-F18)</f>
        <v>0</v>
      </c>
      <c r="I18" s="26"/>
      <c r="J18" s="46">
        <v>9</v>
      </c>
      <c r="K18" s="43" t="s">
        <v>7</v>
      </c>
      <c r="L18" s="114">
        <v>0.625</v>
      </c>
      <c r="M18" s="115">
        <v>0.66666666666666663</v>
      </c>
      <c r="N18" s="116"/>
      <c r="O18" s="117"/>
      <c r="P18" s="34">
        <f t="shared" si="7"/>
        <v>4.166666666666663E-2</v>
      </c>
      <c r="Q18" s="26"/>
      <c r="R18" s="37">
        <v>9</v>
      </c>
      <c r="S18" s="103" t="s">
        <v>3</v>
      </c>
      <c r="T18" s="110"/>
      <c r="U18" s="111"/>
      <c r="V18" s="112"/>
      <c r="W18" s="113"/>
      <c r="X18" s="102"/>
      <c r="Y18" s="41"/>
      <c r="Z18" s="46">
        <v>9</v>
      </c>
      <c r="AA18" s="43" t="s">
        <v>6</v>
      </c>
      <c r="AB18" s="114"/>
      <c r="AC18" s="115"/>
      <c r="AD18" s="116"/>
      <c r="AE18" s="117"/>
      <c r="AF18" s="34">
        <f t="shared" si="8"/>
        <v>0</v>
      </c>
      <c r="AG18" s="26"/>
      <c r="AH18" s="46">
        <v>9</v>
      </c>
      <c r="AI18" s="43" t="s">
        <v>1</v>
      </c>
      <c r="AJ18" s="114"/>
      <c r="AK18" s="115"/>
      <c r="AL18" s="116"/>
      <c r="AM18" s="117"/>
      <c r="AN18" s="34">
        <f t="shared" si="6"/>
        <v>0</v>
      </c>
      <c r="AO18" s="26"/>
      <c r="AP18" s="37">
        <v>9</v>
      </c>
      <c r="AQ18" s="45" t="s">
        <v>4</v>
      </c>
      <c r="AR18" s="110"/>
      <c r="AS18" s="111"/>
      <c r="AT18" s="112"/>
      <c r="AU18" s="113"/>
      <c r="AV18" s="102"/>
    </row>
    <row r="19" spans="2:48" ht="21" customHeight="1" x14ac:dyDescent="0.4">
      <c r="B19" s="46">
        <v>10</v>
      </c>
      <c r="C19" s="43" t="s">
        <v>6</v>
      </c>
      <c r="D19" s="114"/>
      <c r="E19" s="115"/>
      <c r="F19" s="116"/>
      <c r="G19" s="117"/>
      <c r="H19" s="34">
        <f t="shared" si="9"/>
        <v>0</v>
      </c>
      <c r="I19" s="26"/>
      <c r="J19" s="46">
        <v>10</v>
      </c>
      <c r="K19" s="43" t="s">
        <v>1</v>
      </c>
      <c r="L19" s="114"/>
      <c r="M19" s="115"/>
      <c r="N19" s="116"/>
      <c r="O19" s="117"/>
      <c r="P19" s="34">
        <f t="shared" si="7"/>
        <v>0</v>
      </c>
      <c r="Q19" s="26"/>
      <c r="R19" s="37">
        <v>10</v>
      </c>
      <c r="S19" s="45" t="s">
        <v>4</v>
      </c>
      <c r="T19" s="110"/>
      <c r="U19" s="111"/>
      <c r="V19" s="112"/>
      <c r="W19" s="113"/>
      <c r="X19" s="102"/>
      <c r="Y19" s="41"/>
      <c r="Z19" s="46">
        <v>10</v>
      </c>
      <c r="AA19" s="43" t="s">
        <v>7</v>
      </c>
      <c r="AB19" s="114">
        <v>0.625</v>
      </c>
      <c r="AC19" s="115">
        <v>0.66666666666666663</v>
      </c>
      <c r="AD19" s="116"/>
      <c r="AE19" s="117"/>
      <c r="AF19" s="34">
        <f t="shared" si="8"/>
        <v>4.166666666666663E-2</v>
      </c>
      <c r="AG19" s="26"/>
      <c r="AH19" s="46">
        <v>10</v>
      </c>
      <c r="AI19" s="43" t="s">
        <v>2</v>
      </c>
      <c r="AJ19" s="114">
        <v>0.375</v>
      </c>
      <c r="AK19" s="115">
        <v>0.64583333333333337</v>
      </c>
      <c r="AL19" s="116">
        <v>0.45833333333333331</v>
      </c>
      <c r="AM19" s="117">
        <v>0.60416666666666663</v>
      </c>
      <c r="AN19" s="34">
        <f t="shared" si="6"/>
        <v>0.12500000000000006</v>
      </c>
      <c r="AO19" s="26"/>
      <c r="AP19" s="46">
        <v>10</v>
      </c>
      <c r="AQ19" s="43" t="s">
        <v>5</v>
      </c>
      <c r="AR19" s="114"/>
      <c r="AS19" s="115"/>
      <c r="AT19" s="116"/>
      <c r="AU19" s="117"/>
      <c r="AV19" s="34">
        <f t="shared" ref="AV19:AV23" si="10">(AS19-AR19)-(AU19-AT19)</f>
        <v>0</v>
      </c>
    </row>
    <row r="20" spans="2:48" ht="21" customHeight="1" x14ac:dyDescent="0.4">
      <c r="B20" s="46">
        <v>11</v>
      </c>
      <c r="C20" s="43" t="s">
        <v>7</v>
      </c>
      <c r="D20" s="114">
        <v>0.625</v>
      </c>
      <c r="E20" s="115">
        <v>0.66666666666666663</v>
      </c>
      <c r="F20" s="116"/>
      <c r="G20" s="117"/>
      <c r="H20" s="34">
        <f t="shared" si="9"/>
        <v>4.166666666666663E-2</v>
      </c>
      <c r="I20" s="26"/>
      <c r="J20" s="46">
        <v>11</v>
      </c>
      <c r="K20" s="43" t="s">
        <v>2</v>
      </c>
      <c r="L20" s="114">
        <v>0.375</v>
      </c>
      <c r="M20" s="115">
        <v>0.64583333333333337</v>
      </c>
      <c r="N20" s="116">
        <v>0.45833333333333331</v>
      </c>
      <c r="O20" s="117">
        <v>0.60416666666666663</v>
      </c>
      <c r="P20" s="34">
        <f t="shared" si="7"/>
        <v>0.12500000000000006</v>
      </c>
      <c r="Q20" s="26"/>
      <c r="R20" s="37">
        <v>11</v>
      </c>
      <c r="S20" s="27" t="s">
        <v>5</v>
      </c>
      <c r="T20" s="110"/>
      <c r="U20" s="111"/>
      <c r="V20" s="112"/>
      <c r="W20" s="113"/>
      <c r="X20" s="102"/>
      <c r="Y20" s="41"/>
      <c r="Z20" s="46">
        <v>11</v>
      </c>
      <c r="AA20" s="43" t="s">
        <v>1</v>
      </c>
      <c r="AB20" s="114"/>
      <c r="AC20" s="115"/>
      <c r="AD20" s="116"/>
      <c r="AE20" s="117"/>
      <c r="AF20" s="34">
        <f t="shared" si="8"/>
        <v>0</v>
      </c>
      <c r="AG20" s="26"/>
      <c r="AH20" s="37">
        <v>11</v>
      </c>
      <c r="AI20" s="103" t="s">
        <v>3</v>
      </c>
      <c r="AJ20" s="110"/>
      <c r="AK20" s="111"/>
      <c r="AL20" s="112"/>
      <c r="AM20" s="113"/>
      <c r="AN20" s="102"/>
      <c r="AO20" s="26"/>
      <c r="AP20" s="46">
        <v>11</v>
      </c>
      <c r="AQ20" s="43" t="s">
        <v>6</v>
      </c>
      <c r="AR20" s="114"/>
      <c r="AS20" s="115"/>
      <c r="AT20" s="116"/>
      <c r="AU20" s="117"/>
      <c r="AV20" s="34">
        <f t="shared" si="10"/>
        <v>0</v>
      </c>
    </row>
    <row r="21" spans="2:48" ht="21" customHeight="1" x14ac:dyDescent="0.4">
      <c r="B21" s="46">
        <v>12</v>
      </c>
      <c r="C21" s="43" t="s">
        <v>1</v>
      </c>
      <c r="D21" s="114"/>
      <c r="E21" s="115"/>
      <c r="F21" s="116"/>
      <c r="G21" s="117"/>
      <c r="H21" s="34">
        <f t="shared" si="9"/>
        <v>0</v>
      </c>
      <c r="I21" s="26"/>
      <c r="J21" s="37">
        <v>12</v>
      </c>
      <c r="K21" s="103" t="s">
        <v>3</v>
      </c>
      <c r="L21" s="110"/>
      <c r="M21" s="111"/>
      <c r="N21" s="112"/>
      <c r="O21" s="113"/>
      <c r="P21" s="102"/>
      <c r="Q21" s="26"/>
      <c r="R21" s="46">
        <v>12</v>
      </c>
      <c r="S21" s="43" t="s">
        <v>6</v>
      </c>
      <c r="T21" s="114"/>
      <c r="U21" s="115"/>
      <c r="V21" s="116"/>
      <c r="W21" s="117"/>
      <c r="X21" s="34">
        <f t="shared" ref="X21:X24" si="11">(U21-T21)-(W21-V21)</f>
        <v>0</v>
      </c>
      <c r="Y21" s="41"/>
      <c r="Z21" s="46">
        <v>12</v>
      </c>
      <c r="AA21" s="43" t="s">
        <v>2</v>
      </c>
      <c r="AB21" s="114">
        <v>0.375</v>
      </c>
      <c r="AC21" s="115">
        <v>0.64583333333333337</v>
      </c>
      <c r="AD21" s="116">
        <v>0.45833333333333331</v>
      </c>
      <c r="AE21" s="117">
        <v>0.60416666666666663</v>
      </c>
      <c r="AF21" s="34">
        <f t="shared" si="8"/>
        <v>0.12500000000000006</v>
      </c>
      <c r="AG21" s="26"/>
      <c r="AH21" s="37">
        <v>12</v>
      </c>
      <c r="AI21" s="45" t="s">
        <v>4</v>
      </c>
      <c r="AJ21" s="110"/>
      <c r="AK21" s="111"/>
      <c r="AL21" s="112"/>
      <c r="AM21" s="113"/>
      <c r="AN21" s="102"/>
      <c r="AO21" s="26"/>
      <c r="AP21" s="46">
        <v>12</v>
      </c>
      <c r="AQ21" s="43" t="s">
        <v>7</v>
      </c>
      <c r="AR21" s="114">
        <v>0.625</v>
      </c>
      <c r="AS21" s="115">
        <v>0.66666666666666663</v>
      </c>
      <c r="AT21" s="116"/>
      <c r="AU21" s="117"/>
      <c r="AV21" s="34">
        <f t="shared" si="10"/>
        <v>4.166666666666663E-2</v>
      </c>
    </row>
    <row r="22" spans="2:48" ht="21" customHeight="1" x14ac:dyDescent="0.4">
      <c r="B22" s="46">
        <v>13</v>
      </c>
      <c r="C22" s="43" t="s">
        <v>2</v>
      </c>
      <c r="D22" s="114">
        <v>0.375</v>
      </c>
      <c r="E22" s="115">
        <v>0.64583333333333337</v>
      </c>
      <c r="F22" s="116">
        <v>0.45833333333333331</v>
      </c>
      <c r="G22" s="117">
        <v>0.60416666666666663</v>
      </c>
      <c r="H22" s="34">
        <f t="shared" si="9"/>
        <v>0.12500000000000006</v>
      </c>
      <c r="I22" s="26"/>
      <c r="J22" s="37">
        <v>13</v>
      </c>
      <c r="K22" s="45" t="s">
        <v>4</v>
      </c>
      <c r="L22" s="110"/>
      <c r="M22" s="111"/>
      <c r="N22" s="112"/>
      <c r="O22" s="113"/>
      <c r="P22" s="102"/>
      <c r="Q22" s="26"/>
      <c r="R22" s="46">
        <v>13</v>
      </c>
      <c r="S22" s="43" t="s">
        <v>7</v>
      </c>
      <c r="T22" s="114">
        <v>0.625</v>
      </c>
      <c r="U22" s="115">
        <v>0.66666666666666663</v>
      </c>
      <c r="V22" s="116"/>
      <c r="W22" s="117"/>
      <c r="X22" s="34">
        <f t="shared" si="11"/>
        <v>4.166666666666663E-2</v>
      </c>
      <c r="Y22" s="41"/>
      <c r="Z22" s="37">
        <v>13</v>
      </c>
      <c r="AA22" s="103" t="s">
        <v>3</v>
      </c>
      <c r="AB22" s="110"/>
      <c r="AC22" s="111"/>
      <c r="AD22" s="112"/>
      <c r="AE22" s="113"/>
      <c r="AF22" s="102"/>
      <c r="AG22" s="26"/>
      <c r="AH22" s="37">
        <v>13</v>
      </c>
      <c r="AI22" s="27" t="s">
        <v>5</v>
      </c>
      <c r="AJ22" s="110"/>
      <c r="AK22" s="111"/>
      <c r="AL22" s="112"/>
      <c r="AM22" s="113"/>
      <c r="AN22" s="102"/>
      <c r="AO22" s="26"/>
      <c r="AP22" s="46">
        <v>13</v>
      </c>
      <c r="AQ22" s="43" t="s">
        <v>1</v>
      </c>
      <c r="AR22" s="114"/>
      <c r="AS22" s="115"/>
      <c r="AT22" s="116"/>
      <c r="AU22" s="117"/>
      <c r="AV22" s="34">
        <f t="shared" si="10"/>
        <v>0</v>
      </c>
    </row>
    <row r="23" spans="2:48" ht="21" customHeight="1" x14ac:dyDescent="0.4">
      <c r="B23" s="37">
        <v>14</v>
      </c>
      <c r="C23" s="103" t="s">
        <v>3</v>
      </c>
      <c r="D23" s="110"/>
      <c r="E23" s="111"/>
      <c r="F23" s="112"/>
      <c r="G23" s="113"/>
      <c r="H23" s="102"/>
      <c r="I23" s="26"/>
      <c r="J23" s="46">
        <v>14</v>
      </c>
      <c r="K23" s="43" t="s">
        <v>45</v>
      </c>
      <c r="L23" s="114"/>
      <c r="M23" s="115"/>
      <c r="N23" s="116"/>
      <c r="O23" s="117"/>
      <c r="P23" s="34">
        <f t="shared" ref="P23:P27" si="12">(M23-L23)-(O23-N23)</f>
        <v>0</v>
      </c>
      <c r="Q23" s="26"/>
      <c r="R23" s="46">
        <v>14</v>
      </c>
      <c r="S23" s="43" t="s">
        <v>1</v>
      </c>
      <c r="T23" s="114"/>
      <c r="U23" s="115"/>
      <c r="V23" s="116"/>
      <c r="W23" s="117"/>
      <c r="X23" s="34">
        <f t="shared" si="11"/>
        <v>0</v>
      </c>
      <c r="Y23" s="41"/>
      <c r="Z23" s="37">
        <v>14</v>
      </c>
      <c r="AA23" s="45" t="s">
        <v>4</v>
      </c>
      <c r="AB23" s="110"/>
      <c r="AC23" s="111"/>
      <c r="AD23" s="112"/>
      <c r="AE23" s="113"/>
      <c r="AF23" s="102"/>
      <c r="AG23" s="26"/>
      <c r="AH23" s="46">
        <v>14</v>
      </c>
      <c r="AI23" s="43" t="s">
        <v>6</v>
      </c>
      <c r="AJ23" s="114"/>
      <c r="AK23" s="115"/>
      <c r="AL23" s="116"/>
      <c r="AM23" s="117"/>
      <c r="AN23" s="34">
        <f t="shared" ref="AN23:AN26" si="13">(AK23-AJ23)-(AM23-AL23)</f>
        <v>0</v>
      </c>
      <c r="AO23" s="26"/>
      <c r="AP23" s="46">
        <v>14</v>
      </c>
      <c r="AQ23" s="43" t="s">
        <v>2</v>
      </c>
      <c r="AR23" s="114">
        <v>0.375</v>
      </c>
      <c r="AS23" s="115">
        <v>0.64583333333333337</v>
      </c>
      <c r="AT23" s="116">
        <v>0.45833333333333331</v>
      </c>
      <c r="AU23" s="117">
        <v>0.60416666666666663</v>
      </c>
      <c r="AV23" s="34">
        <f t="shared" si="10"/>
        <v>0.12500000000000006</v>
      </c>
    </row>
    <row r="24" spans="2:48" ht="21" customHeight="1" x14ac:dyDescent="0.4">
      <c r="B24" s="37">
        <v>15</v>
      </c>
      <c r="C24" s="45" t="s">
        <v>4</v>
      </c>
      <c r="D24" s="110"/>
      <c r="E24" s="111"/>
      <c r="F24" s="112"/>
      <c r="G24" s="113"/>
      <c r="H24" s="102"/>
      <c r="I24" s="26"/>
      <c r="J24" s="46">
        <v>15</v>
      </c>
      <c r="K24" s="43" t="s">
        <v>6</v>
      </c>
      <c r="L24" s="114"/>
      <c r="M24" s="115"/>
      <c r="N24" s="116"/>
      <c r="O24" s="117"/>
      <c r="P24" s="34">
        <f t="shared" si="12"/>
        <v>0</v>
      </c>
      <c r="Q24" s="26"/>
      <c r="R24" s="46">
        <v>15</v>
      </c>
      <c r="S24" s="43" t="s">
        <v>2</v>
      </c>
      <c r="T24" s="114">
        <v>0.375</v>
      </c>
      <c r="U24" s="115">
        <v>0.64583333333333337</v>
      </c>
      <c r="V24" s="116">
        <v>0.45833333333333331</v>
      </c>
      <c r="W24" s="117">
        <v>0.60416666666666663</v>
      </c>
      <c r="X24" s="34">
        <f t="shared" si="11"/>
        <v>0.12500000000000006</v>
      </c>
      <c r="Y24" s="41"/>
      <c r="Z24" s="37">
        <v>15</v>
      </c>
      <c r="AA24" s="27" t="s">
        <v>5</v>
      </c>
      <c r="AB24" s="110"/>
      <c r="AC24" s="111"/>
      <c r="AD24" s="112"/>
      <c r="AE24" s="113"/>
      <c r="AF24" s="102"/>
      <c r="AG24" s="26"/>
      <c r="AH24" s="46">
        <v>15</v>
      </c>
      <c r="AI24" s="43" t="s">
        <v>7</v>
      </c>
      <c r="AJ24" s="114">
        <v>0.625</v>
      </c>
      <c r="AK24" s="115">
        <v>0.66666666666666663</v>
      </c>
      <c r="AL24" s="116"/>
      <c r="AM24" s="117"/>
      <c r="AN24" s="34">
        <f t="shared" si="13"/>
        <v>4.166666666666663E-2</v>
      </c>
      <c r="AO24" s="26"/>
      <c r="AP24" s="37">
        <v>15</v>
      </c>
      <c r="AQ24" s="103" t="s">
        <v>49</v>
      </c>
      <c r="AR24" s="110"/>
      <c r="AS24" s="111"/>
      <c r="AT24" s="112"/>
      <c r="AU24" s="113"/>
      <c r="AV24" s="102"/>
    </row>
    <row r="25" spans="2:48" ht="21" customHeight="1" x14ac:dyDescent="0.4">
      <c r="B25" s="46">
        <v>16</v>
      </c>
      <c r="C25" s="43" t="s">
        <v>44</v>
      </c>
      <c r="D25" s="114"/>
      <c r="E25" s="115"/>
      <c r="F25" s="116"/>
      <c r="G25" s="117"/>
      <c r="H25" s="34">
        <f t="shared" ref="H25:H29" si="14">(E25-D25)-(G25-F25)</f>
        <v>0</v>
      </c>
      <c r="I25" s="26"/>
      <c r="J25" s="46">
        <v>16</v>
      </c>
      <c r="K25" s="43" t="s">
        <v>7</v>
      </c>
      <c r="L25" s="114"/>
      <c r="M25" s="115"/>
      <c r="N25" s="116"/>
      <c r="O25" s="117"/>
      <c r="P25" s="34">
        <f t="shared" si="12"/>
        <v>0</v>
      </c>
      <c r="Q25" s="26"/>
      <c r="R25" s="37">
        <v>16</v>
      </c>
      <c r="S25" s="103" t="s">
        <v>3</v>
      </c>
      <c r="T25" s="110"/>
      <c r="U25" s="111"/>
      <c r="V25" s="112"/>
      <c r="W25" s="113"/>
      <c r="X25" s="102"/>
      <c r="Y25" s="41"/>
      <c r="Z25" s="46">
        <v>16</v>
      </c>
      <c r="AA25" s="43" t="s">
        <v>6</v>
      </c>
      <c r="AB25" s="114"/>
      <c r="AC25" s="115"/>
      <c r="AD25" s="116"/>
      <c r="AE25" s="117"/>
      <c r="AF25" s="34">
        <f t="shared" ref="AF25:AF28" si="15">(AC25-AB25)-(AE25-AD25)</f>
        <v>0</v>
      </c>
      <c r="AG25" s="26"/>
      <c r="AH25" s="46">
        <v>16</v>
      </c>
      <c r="AI25" s="43" t="s">
        <v>1</v>
      </c>
      <c r="AJ25" s="114"/>
      <c r="AK25" s="115"/>
      <c r="AL25" s="116"/>
      <c r="AM25" s="117"/>
      <c r="AN25" s="34">
        <f t="shared" si="13"/>
        <v>0</v>
      </c>
      <c r="AO25" s="26"/>
      <c r="AP25" s="37">
        <v>16</v>
      </c>
      <c r="AQ25" s="45" t="s">
        <v>4</v>
      </c>
      <c r="AR25" s="110"/>
      <c r="AS25" s="111"/>
      <c r="AT25" s="112"/>
      <c r="AU25" s="113"/>
      <c r="AV25" s="102"/>
    </row>
    <row r="26" spans="2:48" ht="21" customHeight="1" x14ac:dyDescent="0.4">
      <c r="B26" s="46">
        <v>17</v>
      </c>
      <c r="C26" s="43" t="s">
        <v>6</v>
      </c>
      <c r="D26" s="114"/>
      <c r="E26" s="115"/>
      <c r="F26" s="116"/>
      <c r="G26" s="117"/>
      <c r="H26" s="34">
        <f t="shared" si="14"/>
        <v>0</v>
      </c>
      <c r="I26" s="26"/>
      <c r="J26" s="46">
        <v>17</v>
      </c>
      <c r="K26" s="43" t="s">
        <v>1</v>
      </c>
      <c r="L26" s="114">
        <v>0.625</v>
      </c>
      <c r="M26" s="115">
        <v>0.66666666666666663</v>
      </c>
      <c r="N26" s="116"/>
      <c r="O26" s="117"/>
      <c r="P26" s="34">
        <f t="shared" si="12"/>
        <v>4.166666666666663E-2</v>
      </c>
      <c r="Q26" s="26"/>
      <c r="R26" s="37">
        <v>17</v>
      </c>
      <c r="S26" s="45" t="s">
        <v>4</v>
      </c>
      <c r="T26" s="110"/>
      <c r="U26" s="111"/>
      <c r="V26" s="112"/>
      <c r="W26" s="113"/>
      <c r="X26" s="102"/>
      <c r="Y26" s="41"/>
      <c r="Z26" s="46">
        <v>17</v>
      </c>
      <c r="AA26" s="43" t="s">
        <v>7</v>
      </c>
      <c r="AB26" s="114">
        <v>0.625</v>
      </c>
      <c r="AC26" s="115">
        <v>0.66666666666666663</v>
      </c>
      <c r="AD26" s="116"/>
      <c r="AE26" s="117"/>
      <c r="AF26" s="34">
        <f t="shared" si="15"/>
        <v>4.166666666666663E-2</v>
      </c>
      <c r="AG26" s="26"/>
      <c r="AH26" s="46">
        <v>17</v>
      </c>
      <c r="AI26" s="43" t="s">
        <v>2</v>
      </c>
      <c r="AJ26" s="114">
        <v>0.375</v>
      </c>
      <c r="AK26" s="115">
        <v>0.64583333333333337</v>
      </c>
      <c r="AL26" s="116">
        <v>0.45833333333333331</v>
      </c>
      <c r="AM26" s="117">
        <v>0.60416666666666663</v>
      </c>
      <c r="AN26" s="34">
        <f t="shared" si="13"/>
        <v>0.12500000000000006</v>
      </c>
      <c r="AO26" s="26"/>
      <c r="AP26" s="46">
        <v>17</v>
      </c>
      <c r="AQ26" s="43" t="s">
        <v>5</v>
      </c>
      <c r="AR26" s="114"/>
      <c r="AS26" s="115"/>
      <c r="AT26" s="116"/>
      <c r="AU26" s="117"/>
      <c r="AV26" s="34">
        <f t="shared" ref="AV26:AV30" si="16">(AS26-AR26)-(AU26-AT26)</f>
        <v>0</v>
      </c>
    </row>
    <row r="27" spans="2:48" ht="21" customHeight="1" x14ac:dyDescent="0.4">
      <c r="B27" s="46">
        <v>18</v>
      </c>
      <c r="C27" s="43" t="s">
        <v>7</v>
      </c>
      <c r="D27" s="114">
        <v>0.625</v>
      </c>
      <c r="E27" s="115">
        <v>0.66666666666666663</v>
      </c>
      <c r="F27" s="116"/>
      <c r="G27" s="117"/>
      <c r="H27" s="34">
        <f t="shared" si="14"/>
        <v>4.166666666666663E-2</v>
      </c>
      <c r="I27" s="26"/>
      <c r="J27" s="46">
        <v>18</v>
      </c>
      <c r="K27" s="43" t="s">
        <v>2</v>
      </c>
      <c r="L27" s="114"/>
      <c r="M27" s="115"/>
      <c r="N27" s="116"/>
      <c r="O27" s="117"/>
      <c r="P27" s="34">
        <f t="shared" si="12"/>
        <v>0</v>
      </c>
      <c r="Q27" s="26"/>
      <c r="R27" s="46">
        <v>18</v>
      </c>
      <c r="S27" s="43" t="s">
        <v>5</v>
      </c>
      <c r="T27" s="114"/>
      <c r="U27" s="115"/>
      <c r="V27" s="116"/>
      <c r="W27" s="117"/>
      <c r="X27" s="34">
        <f t="shared" ref="X27:X31" si="17">(U27-T27)-(W27-V27)</f>
        <v>0</v>
      </c>
      <c r="Y27" s="41"/>
      <c r="Z27" s="46">
        <v>18</v>
      </c>
      <c r="AA27" s="43" t="s">
        <v>1</v>
      </c>
      <c r="AB27" s="114"/>
      <c r="AC27" s="115"/>
      <c r="AD27" s="116"/>
      <c r="AE27" s="117"/>
      <c r="AF27" s="34">
        <f t="shared" si="15"/>
        <v>0</v>
      </c>
      <c r="AG27" s="26"/>
      <c r="AH27" s="37">
        <v>18</v>
      </c>
      <c r="AI27" s="103" t="s">
        <v>3</v>
      </c>
      <c r="AJ27" s="110"/>
      <c r="AK27" s="111"/>
      <c r="AL27" s="112"/>
      <c r="AM27" s="113"/>
      <c r="AN27" s="102"/>
      <c r="AO27" s="26"/>
      <c r="AP27" s="46">
        <v>18</v>
      </c>
      <c r="AQ27" s="43" t="s">
        <v>6</v>
      </c>
      <c r="AR27" s="114"/>
      <c r="AS27" s="115"/>
      <c r="AT27" s="116"/>
      <c r="AU27" s="117"/>
      <c r="AV27" s="34">
        <f t="shared" si="16"/>
        <v>0</v>
      </c>
    </row>
    <row r="28" spans="2:48" ht="21" customHeight="1" x14ac:dyDescent="0.4">
      <c r="B28" s="46">
        <v>19</v>
      </c>
      <c r="C28" s="43" t="s">
        <v>1</v>
      </c>
      <c r="D28" s="114"/>
      <c r="E28" s="115"/>
      <c r="F28" s="116"/>
      <c r="G28" s="117"/>
      <c r="H28" s="34">
        <f t="shared" si="14"/>
        <v>0</v>
      </c>
      <c r="I28" s="26"/>
      <c r="J28" s="37">
        <v>19</v>
      </c>
      <c r="K28" s="103" t="s">
        <v>3</v>
      </c>
      <c r="L28" s="110"/>
      <c r="M28" s="111"/>
      <c r="N28" s="112"/>
      <c r="O28" s="113"/>
      <c r="P28" s="102"/>
      <c r="Q28" s="26"/>
      <c r="R28" s="46">
        <v>19</v>
      </c>
      <c r="S28" s="43" t="s">
        <v>6</v>
      </c>
      <c r="T28" s="114"/>
      <c r="U28" s="115"/>
      <c r="V28" s="116"/>
      <c r="W28" s="117"/>
      <c r="X28" s="34">
        <f t="shared" si="17"/>
        <v>0</v>
      </c>
      <c r="Y28" s="41"/>
      <c r="Z28" s="46">
        <v>19</v>
      </c>
      <c r="AA28" s="43" t="s">
        <v>2</v>
      </c>
      <c r="AB28" s="114">
        <v>0.375</v>
      </c>
      <c r="AC28" s="115">
        <v>0.64583333333333337</v>
      </c>
      <c r="AD28" s="116">
        <v>0.45833333333333331</v>
      </c>
      <c r="AE28" s="117">
        <v>0.60416666666666663</v>
      </c>
      <c r="AF28" s="34">
        <f t="shared" si="15"/>
        <v>0.12500000000000006</v>
      </c>
      <c r="AG28" s="26"/>
      <c r="AH28" s="37">
        <v>19</v>
      </c>
      <c r="AI28" s="45" t="s">
        <v>4</v>
      </c>
      <c r="AJ28" s="110"/>
      <c r="AK28" s="111"/>
      <c r="AL28" s="112"/>
      <c r="AM28" s="113"/>
      <c r="AN28" s="102"/>
      <c r="AO28" s="26"/>
      <c r="AP28" s="46">
        <v>19</v>
      </c>
      <c r="AQ28" s="43" t="s">
        <v>7</v>
      </c>
      <c r="AR28" s="114">
        <v>0.625</v>
      </c>
      <c r="AS28" s="115">
        <v>0.66666666666666663</v>
      </c>
      <c r="AT28" s="116"/>
      <c r="AU28" s="117"/>
      <c r="AV28" s="34">
        <f t="shared" si="16"/>
        <v>4.166666666666663E-2</v>
      </c>
    </row>
    <row r="29" spans="2:48" ht="21" customHeight="1" x14ac:dyDescent="0.4">
      <c r="B29" s="46">
        <v>20</v>
      </c>
      <c r="C29" s="43" t="s">
        <v>2</v>
      </c>
      <c r="D29" s="114">
        <v>0.375</v>
      </c>
      <c r="E29" s="115">
        <v>0.64583333333333337</v>
      </c>
      <c r="F29" s="116">
        <v>0.45833333333333331</v>
      </c>
      <c r="G29" s="117">
        <v>0.60416666666666663</v>
      </c>
      <c r="H29" s="34">
        <f t="shared" si="14"/>
        <v>0.12500000000000006</v>
      </c>
      <c r="I29" s="26"/>
      <c r="J29" s="37">
        <v>20</v>
      </c>
      <c r="K29" s="45" t="s">
        <v>4</v>
      </c>
      <c r="L29" s="110"/>
      <c r="M29" s="111"/>
      <c r="N29" s="112"/>
      <c r="O29" s="113"/>
      <c r="P29" s="102"/>
      <c r="Q29" s="26"/>
      <c r="R29" s="46">
        <v>20</v>
      </c>
      <c r="S29" s="43" t="s">
        <v>7</v>
      </c>
      <c r="T29" s="114">
        <v>0.625</v>
      </c>
      <c r="U29" s="115">
        <v>0.66666666666666663</v>
      </c>
      <c r="V29" s="116"/>
      <c r="W29" s="117"/>
      <c r="X29" s="34">
        <f t="shared" si="17"/>
        <v>4.166666666666663E-2</v>
      </c>
      <c r="Y29" s="41"/>
      <c r="Z29" s="37">
        <v>20</v>
      </c>
      <c r="AA29" s="103" t="s">
        <v>3</v>
      </c>
      <c r="AB29" s="110"/>
      <c r="AC29" s="111"/>
      <c r="AD29" s="112"/>
      <c r="AE29" s="113"/>
      <c r="AF29" s="102"/>
      <c r="AG29" s="26"/>
      <c r="AH29" s="46">
        <v>20</v>
      </c>
      <c r="AI29" s="43" t="s">
        <v>45</v>
      </c>
      <c r="AJ29" s="114"/>
      <c r="AK29" s="115"/>
      <c r="AL29" s="116"/>
      <c r="AM29" s="117"/>
      <c r="AN29" s="34">
        <f t="shared" ref="AN29:AN33" si="18">(AK29-AJ29)-(AM29-AL29)</f>
        <v>0</v>
      </c>
      <c r="AO29" s="26"/>
      <c r="AP29" s="46">
        <v>20</v>
      </c>
      <c r="AQ29" s="43" t="s">
        <v>1</v>
      </c>
      <c r="AR29" s="114"/>
      <c r="AS29" s="115"/>
      <c r="AT29" s="116"/>
      <c r="AU29" s="117"/>
      <c r="AV29" s="34">
        <f t="shared" si="16"/>
        <v>0</v>
      </c>
    </row>
    <row r="30" spans="2:48" ht="21" customHeight="1" x14ac:dyDescent="0.4">
      <c r="B30" s="37">
        <v>21</v>
      </c>
      <c r="C30" s="103" t="s">
        <v>3</v>
      </c>
      <c r="D30" s="110"/>
      <c r="E30" s="111"/>
      <c r="F30" s="112"/>
      <c r="G30" s="113"/>
      <c r="H30" s="102"/>
      <c r="I30" s="26"/>
      <c r="J30" s="37">
        <v>21</v>
      </c>
      <c r="K30" s="27" t="s">
        <v>5</v>
      </c>
      <c r="L30" s="110"/>
      <c r="M30" s="111"/>
      <c r="N30" s="112"/>
      <c r="O30" s="113"/>
      <c r="P30" s="102"/>
      <c r="Q30" s="26"/>
      <c r="R30" s="46">
        <v>21</v>
      </c>
      <c r="S30" s="43" t="s">
        <v>1</v>
      </c>
      <c r="T30" s="114"/>
      <c r="U30" s="115"/>
      <c r="V30" s="116"/>
      <c r="W30" s="117"/>
      <c r="X30" s="34">
        <f t="shared" si="17"/>
        <v>0</v>
      </c>
      <c r="Y30" s="41"/>
      <c r="Z30" s="37">
        <v>21</v>
      </c>
      <c r="AA30" s="45" t="s">
        <v>4</v>
      </c>
      <c r="AB30" s="110"/>
      <c r="AC30" s="111"/>
      <c r="AD30" s="112"/>
      <c r="AE30" s="113"/>
      <c r="AF30" s="102"/>
      <c r="AG30" s="26"/>
      <c r="AH30" s="46">
        <v>21</v>
      </c>
      <c r="AI30" s="43" t="s">
        <v>6</v>
      </c>
      <c r="AJ30" s="114"/>
      <c r="AK30" s="115"/>
      <c r="AL30" s="116"/>
      <c r="AM30" s="117"/>
      <c r="AN30" s="34">
        <f t="shared" si="18"/>
        <v>0</v>
      </c>
      <c r="AO30" s="26"/>
      <c r="AP30" s="46">
        <v>21</v>
      </c>
      <c r="AQ30" s="43" t="s">
        <v>2</v>
      </c>
      <c r="AR30" s="114">
        <v>0.375</v>
      </c>
      <c r="AS30" s="115">
        <v>0.64583333333333337</v>
      </c>
      <c r="AT30" s="116">
        <v>0.45833333333333331</v>
      </c>
      <c r="AU30" s="117">
        <v>0.60416666666666663</v>
      </c>
      <c r="AV30" s="34">
        <f t="shared" si="16"/>
        <v>0.12500000000000006</v>
      </c>
    </row>
    <row r="31" spans="2:48" ht="21" customHeight="1" x14ac:dyDescent="0.4">
      <c r="B31" s="37">
        <v>22</v>
      </c>
      <c r="C31" s="45" t="s">
        <v>4</v>
      </c>
      <c r="D31" s="110"/>
      <c r="E31" s="111"/>
      <c r="F31" s="112"/>
      <c r="G31" s="113"/>
      <c r="H31" s="102"/>
      <c r="I31" s="26"/>
      <c r="J31" s="46">
        <v>22</v>
      </c>
      <c r="K31" s="43" t="s">
        <v>6</v>
      </c>
      <c r="L31" s="114"/>
      <c r="M31" s="115"/>
      <c r="N31" s="116"/>
      <c r="O31" s="117"/>
      <c r="P31" s="34">
        <f t="shared" ref="P31:P34" si="19">(M31-L31)-(O31-N31)</f>
        <v>0</v>
      </c>
      <c r="Q31" s="26"/>
      <c r="R31" s="46">
        <v>22</v>
      </c>
      <c r="S31" s="43" t="s">
        <v>2</v>
      </c>
      <c r="T31" s="114">
        <v>0.375</v>
      </c>
      <c r="U31" s="115">
        <v>0.64583333333333337</v>
      </c>
      <c r="V31" s="116">
        <v>0.45833333333333331</v>
      </c>
      <c r="W31" s="117">
        <v>0.60416666666666663</v>
      </c>
      <c r="X31" s="34">
        <f t="shared" si="17"/>
        <v>0.12500000000000006</v>
      </c>
      <c r="Y31" s="41"/>
      <c r="Z31" s="46">
        <v>22</v>
      </c>
      <c r="AA31" s="43" t="s">
        <v>44</v>
      </c>
      <c r="AB31" s="114"/>
      <c r="AC31" s="115"/>
      <c r="AD31" s="116"/>
      <c r="AE31" s="117"/>
      <c r="AF31" s="34">
        <f t="shared" ref="AF31:AF35" si="20">(AC31-AB31)-(AE31-AD31)</f>
        <v>0</v>
      </c>
      <c r="AG31" s="26"/>
      <c r="AH31" s="46">
        <v>22</v>
      </c>
      <c r="AI31" s="43" t="s">
        <v>7</v>
      </c>
      <c r="AJ31" s="114">
        <v>0.625</v>
      </c>
      <c r="AK31" s="115">
        <v>0.66666666666666663</v>
      </c>
      <c r="AL31" s="116"/>
      <c r="AM31" s="117"/>
      <c r="AN31" s="34">
        <f t="shared" si="18"/>
        <v>4.166666666666663E-2</v>
      </c>
      <c r="AO31" s="26"/>
      <c r="AP31" s="37">
        <v>22</v>
      </c>
      <c r="AQ31" s="103" t="s">
        <v>3</v>
      </c>
      <c r="AR31" s="110"/>
      <c r="AS31" s="111"/>
      <c r="AT31" s="112"/>
      <c r="AU31" s="113"/>
      <c r="AV31" s="102"/>
    </row>
    <row r="32" spans="2:48" ht="21" customHeight="1" x14ac:dyDescent="0.4">
      <c r="B32" s="46">
        <v>23</v>
      </c>
      <c r="C32" s="43" t="s">
        <v>44</v>
      </c>
      <c r="D32" s="114"/>
      <c r="E32" s="115"/>
      <c r="F32" s="116"/>
      <c r="G32" s="117"/>
      <c r="H32" s="34">
        <f t="shared" ref="H32:H36" si="21">(E32-D32)-(G32-F32)</f>
        <v>0</v>
      </c>
      <c r="I32" s="26"/>
      <c r="J32" s="46">
        <v>23</v>
      </c>
      <c r="K32" s="43" t="s">
        <v>7</v>
      </c>
      <c r="L32" s="114">
        <v>0.625</v>
      </c>
      <c r="M32" s="115">
        <v>0.66666666666666663</v>
      </c>
      <c r="N32" s="116"/>
      <c r="O32" s="117"/>
      <c r="P32" s="34">
        <f t="shared" si="19"/>
        <v>4.166666666666663E-2</v>
      </c>
      <c r="Q32" s="26"/>
      <c r="R32" s="37">
        <v>23</v>
      </c>
      <c r="S32" s="27" t="s">
        <v>3</v>
      </c>
      <c r="T32" s="110"/>
      <c r="U32" s="111"/>
      <c r="V32" s="112"/>
      <c r="W32" s="113"/>
      <c r="X32" s="102"/>
      <c r="Y32" s="41"/>
      <c r="Z32" s="37">
        <v>23</v>
      </c>
      <c r="AA32" s="27" t="s">
        <v>46</v>
      </c>
      <c r="AB32" s="110"/>
      <c r="AC32" s="111"/>
      <c r="AD32" s="112"/>
      <c r="AE32" s="113"/>
      <c r="AF32" s="102"/>
      <c r="AG32" s="26"/>
      <c r="AH32" s="46">
        <v>23</v>
      </c>
      <c r="AI32" s="43" t="s">
        <v>1</v>
      </c>
      <c r="AJ32" s="114"/>
      <c r="AK32" s="115"/>
      <c r="AL32" s="116"/>
      <c r="AM32" s="117"/>
      <c r="AN32" s="34">
        <f t="shared" si="18"/>
        <v>0</v>
      </c>
      <c r="AO32" s="26"/>
      <c r="AP32" s="37">
        <v>23</v>
      </c>
      <c r="AQ32" s="45" t="s">
        <v>4</v>
      </c>
      <c r="AR32" s="110"/>
      <c r="AS32" s="111"/>
      <c r="AT32" s="112"/>
      <c r="AU32" s="113"/>
      <c r="AV32" s="102"/>
    </row>
    <row r="33" spans="2:48" ht="21" customHeight="1" x14ac:dyDescent="0.4">
      <c r="B33" s="46">
        <v>24</v>
      </c>
      <c r="C33" s="43" t="s">
        <v>6</v>
      </c>
      <c r="D33" s="114"/>
      <c r="E33" s="115"/>
      <c r="F33" s="116"/>
      <c r="G33" s="117"/>
      <c r="H33" s="34">
        <f t="shared" si="21"/>
        <v>0</v>
      </c>
      <c r="I33" s="26"/>
      <c r="J33" s="46">
        <v>24</v>
      </c>
      <c r="K33" s="43" t="s">
        <v>1</v>
      </c>
      <c r="L33" s="114"/>
      <c r="M33" s="115"/>
      <c r="N33" s="116"/>
      <c r="O33" s="117"/>
      <c r="P33" s="34">
        <f t="shared" si="19"/>
        <v>0</v>
      </c>
      <c r="Q33" s="26"/>
      <c r="R33" s="37">
        <v>24</v>
      </c>
      <c r="S33" s="45" t="s">
        <v>4</v>
      </c>
      <c r="T33" s="110"/>
      <c r="U33" s="111"/>
      <c r="V33" s="112"/>
      <c r="W33" s="113"/>
      <c r="X33" s="102"/>
      <c r="Y33" s="41"/>
      <c r="Z33" s="46">
        <v>24</v>
      </c>
      <c r="AA33" s="43" t="s">
        <v>7</v>
      </c>
      <c r="AB33" s="114">
        <v>0.625</v>
      </c>
      <c r="AC33" s="115">
        <v>0.66666666666666663</v>
      </c>
      <c r="AD33" s="116"/>
      <c r="AE33" s="117"/>
      <c r="AF33" s="34">
        <f t="shared" si="20"/>
        <v>4.166666666666663E-2</v>
      </c>
      <c r="AG33" s="26"/>
      <c r="AH33" s="46">
        <v>24</v>
      </c>
      <c r="AI33" s="43" t="s">
        <v>2</v>
      </c>
      <c r="AJ33" s="114">
        <v>0.375</v>
      </c>
      <c r="AK33" s="115">
        <v>0.64583333333333337</v>
      </c>
      <c r="AL33" s="116">
        <v>0.45833333333333331</v>
      </c>
      <c r="AM33" s="117">
        <v>0.60416666666666663</v>
      </c>
      <c r="AN33" s="34">
        <f t="shared" si="18"/>
        <v>0.12500000000000006</v>
      </c>
      <c r="AO33" s="26"/>
      <c r="AP33" s="37">
        <v>24</v>
      </c>
      <c r="AQ33" s="27" t="s">
        <v>5</v>
      </c>
      <c r="AR33" s="110"/>
      <c r="AS33" s="111"/>
      <c r="AT33" s="112"/>
      <c r="AU33" s="113"/>
      <c r="AV33" s="102"/>
    </row>
    <row r="34" spans="2:48" ht="21" customHeight="1" x14ac:dyDescent="0.4">
      <c r="B34" s="46">
        <v>25</v>
      </c>
      <c r="C34" s="43" t="s">
        <v>7</v>
      </c>
      <c r="D34" s="114">
        <v>0.625</v>
      </c>
      <c r="E34" s="115">
        <v>0.66666666666666663</v>
      </c>
      <c r="F34" s="116"/>
      <c r="G34" s="117"/>
      <c r="H34" s="34">
        <f t="shared" si="21"/>
        <v>4.166666666666663E-2</v>
      </c>
      <c r="I34" s="26"/>
      <c r="J34" s="46">
        <v>25</v>
      </c>
      <c r="K34" s="43" t="s">
        <v>2</v>
      </c>
      <c r="L34" s="114">
        <v>0.375</v>
      </c>
      <c r="M34" s="115">
        <v>0.64583333333333337</v>
      </c>
      <c r="N34" s="116">
        <v>0.45833333333333331</v>
      </c>
      <c r="O34" s="117">
        <v>0.60416666666666663</v>
      </c>
      <c r="P34" s="34">
        <f t="shared" si="19"/>
        <v>0.12500000000000006</v>
      </c>
      <c r="Q34" s="26"/>
      <c r="R34" s="46">
        <v>25</v>
      </c>
      <c r="S34" s="43" t="s">
        <v>5</v>
      </c>
      <c r="T34" s="114"/>
      <c r="U34" s="115"/>
      <c r="V34" s="116"/>
      <c r="W34" s="117"/>
      <c r="X34" s="34">
        <f t="shared" ref="X34:X38" si="22">(U34-T34)-(W34-V34)</f>
        <v>0</v>
      </c>
      <c r="Y34" s="41"/>
      <c r="Z34" s="46">
        <v>25</v>
      </c>
      <c r="AA34" s="43" t="s">
        <v>1</v>
      </c>
      <c r="AB34" s="114"/>
      <c r="AC34" s="115"/>
      <c r="AD34" s="116"/>
      <c r="AE34" s="117"/>
      <c r="AF34" s="34">
        <f t="shared" si="20"/>
        <v>0</v>
      </c>
      <c r="AG34" s="26"/>
      <c r="AH34" s="37">
        <v>25</v>
      </c>
      <c r="AI34" s="103" t="s">
        <v>3</v>
      </c>
      <c r="AJ34" s="110"/>
      <c r="AK34" s="111"/>
      <c r="AL34" s="112"/>
      <c r="AM34" s="113"/>
      <c r="AN34" s="102"/>
      <c r="AO34" s="26"/>
      <c r="AP34" s="46">
        <v>25</v>
      </c>
      <c r="AQ34" s="43" t="s">
        <v>6</v>
      </c>
      <c r="AR34" s="114"/>
      <c r="AS34" s="115"/>
      <c r="AT34" s="116"/>
      <c r="AU34" s="117"/>
      <c r="AV34" s="34">
        <f t="shared" ref="AV34:AV37" si="23">(AS34-AR34)-(AU34-AT34)</f>
        <v>0</v>
      </c>
    </row>
    <row r="35" spans="2:48" ht="21" customHeight="1" x14ac:dyDescent="0.4">
      <c r="B35" s="46">
        <v>26</v>
      </c>
      <c r="C35" s="43" t="s">
        <v>1</v>
      </c>
      <c r="D35" s="114"/>
      <c r="E35" s="115"/>
      <c r="F35" s="116"/>
      <c r="G35" s="117"/>
      <c r="H35" s="34">
        <f t="shared" si="21"/>
        <v>0</v>
      </c>
      <c r="I35" s="26"/>
      <c r="J35" s="37">
        <v>26</v>
      </c>
      <c r="K35" s="103" t="s">
        <v>3</v>
      </c>
      <c r="L35" s="110"/>
      <c r="M35" s="111"/>
      <c r="N35" s="112"/>
      <c r="O35" s="113"/>
      <c r="P35" s="102"/>
      <c r="Q35" s="26"/>
      <c r="R35" s="46">
        <v>26</v>
      </c>
      <c r="S35" s="43" t="s">
        <v>6</v>
      </c>
      <c r="T35" s="114"/>
      <c r="U35" s="115"/>
      <c r="V35" s="116"/>
      <c r="W35" s="117"/>
      <c r="X35" s="34">
        <f t="shared" si="22"/>
        <v>0</v>
      </c>
      <c r="Y35" s="41"/>
      <c r="Z35" s="46">
        <v>26</v>
      </c>
      <c r="AA35" s="43" t="s">
        <v>2</v>
      </c>
      <c r="AB35" s="114">
        <v>0.375</v>
      </c>
      <c r="AC35" s="115">
        <v>0.64583333333333337</v>
      </c>
      <c r="AD35" s="116">
        <v>0.45833333333333331</v>
      </c>
      <c r="AE35" s="117">
        <v>0.60416666666666663</v>
      </c>
      <c r="AF35" s="34">
        <f t="shared" si="20"/>
        <v>0.12500000000000006</v>
      </c>
      <c r="AG35" s="26"/>
      <c r="AH35" s="37">
        <v>26</v>
      </c>
      <c r="AI35" s="45" t="s">
        <v>4</v>
      </c>
      <c r="AJ35" s="110"/>
      <c r="AK35" s="111"/>
      <c r="AL35" s="112"/>
      <c r="AM35" s="113"/>
      <c r="AN35" s="102"/>
      <c r="AO35" s="26"/>
      <c r="AP35" s="46">
        <v>26</v>
      </c>
      <c r="AQ35" s="43" t="s">
        <v>7</v>
      </c>
      <c r="AR35" s="114">
        <v>0.625</v>
      </c>
      <c r="AS35" s="115">
        <v>0.66666666666666663</v>
      </c>
      <c r="AT35" s="116"/>
      <c r="AU35" s="117"/>
      <c r="AV35" s="34">
        <f t="shared" si="23"/>
        <v>4.166666666666663E-2</v>
      </c>
    </row>
    <row r="36" spans="2:48" ht="21" customHeight="1" x14ac:dyDescent="0.4">
      <c r="B36" s="46">
        <v>27</v>
      </c>
      <c r="C36" s="43" t="s">
        <v>2</v>
      </c>
      <c r="D36" s="114">
        <v>0.375</v>
      </c>
      <c r="E36" s="115">
        <v>0.64583333333333337</v>
      </c>
      <c r="F36" s="116">
        <v>0.45833333333333331</v>
      </c>
      <c r="G36" s="117">
        <v>0.60416666666666663</v>
      </c>
      <c r="H36" s="34">
        <f t="shared" si="21"/>
        <v>0.12500000000000006</v>
      </c>
      <c r="I36" s="26"/>
      <c r="J36" s="37">
        <v>27</v>
      </c>
      <c r="K36" s="45" t="s">
        <v>4</v>
      </c>
      <c r="L36" s="110"/>
      <c r="M36" s="111"/>
      <c r="N36" s="112"/>
      <c r="O36" s="113"/>
      <c r="P36" s="102"/>
      <c r="Q36" s="26"/>
      <c r="R36" s="46">
        <v>27</v>
      </c>
      <c r="S36" s="43" t="s">
        <v>7</v>
      </c>
      <c r="T36" s="114">
        <v>0.625</v>
      </c>
      <c r="U36" s="115">
        <v>0.66666666666666663</v>
      </c>
      <c r="V36" s="116"/>
      <c r="W36" s="117"/>
      <c r="X36" s="34">
        <f t="shared" si="22"/>
        <v>4.166666666666663E-2</v>
      </c>
      <c r="Y36" s="41"/>
      <c r="Z36" s="37">
        <v>27</v>
      </c>
      <c r="AA36" s="103" t="s">
        <v>3</v>
      </c>
      <c r="AB36" s="110"/>
      <c r="AC36" s="111"/>
      <c r="AD36" s="112"/>
      <c r="AE36" s="113"/>
      <c r="AF36" s="102"/>
      <c r="AG36" s="26"/>
      <c r="AH36" s="46">
        <v>27</v>
      </c>
      <c r="AI36" s="43" t="s">
        <v>5</v>
      </c>
      <c r="AJ36" s="114"/>
      <c r="AK36" s="115"/>
      <c r="AL36" s="116"/>
      <c r="AM36" s="117"/>
      <c r="AN36" s="34">
        <f t="shared" ref="AN36:AN40" si="24">(AK36-AJ36)-(AM36-AL36)</f>
        <v>0</v>
      </c>
      <c r="AO36" s="26"/>
      <c r="AP36" s="46">
        <v>27</v>
      </c>
      <c r="AQ36" s="43" t="s">
        <v>1</v>
      </c>
      <c r="AR36" s="114"/>
      <c r="AS36" s="115"/>
      <c r="AT36" s="116"/>
      <c r="AU36" s="117"/>
      <c r="AV36" s="34">
        <f t="shared" si="23"/>
        <v>0</v>
      </c>
    </row>
    <row r="37" spans="2:48" ht="21" customHeight="1" x14ac:dyDescent="0.4">
      <c r="B37" s="37">
        <v>28</v>
      </c>
      <c r="C37" s="103" t="s">
        <v>3</v>
      </c>
      <c r="D37" s="110"/>
      <c r="E37" s="111"/>
      <c r="F37" s="112"/>
      <c r="G37" s="113"/>
      <c r="H37" s="102"/>
      <c r="I37" s="26"/>
      <c r="J37" s="46">
        <v>28</v>
      </c>
      <c r="K37" s="43" t="s">
        <v>5</v>
      </c>
      <c r="L37" s="114"/>
      <c r="M37" s="115"/>
      <c r="N37" s="116"/>
      <c r="O37" s="117"/>
      <c r="P37" s="34">
        <f t="shared" ref="P37:P40" si="25">(M37-L37)-(O37-N37)</f>
        <v>0</v>
      </c>
      <c r="Q37" s="26"/>
      <c r="R37" s="46">
        <v>28</v>
      </c>
      <c r="S37" s="43" t="s">
        <v>1</v>
      </c>
      <c r="T37" s="114"/>
      <c r="U37" s="115"/>
      <c r="V37" s="116"/>
      <c r="W37" s="117"/>
      <c r="X37" s="34">
        <f t="shared" si="22"/>
        <v>0</v>
      </c>
      <c r="Y37" s="41"/>
      <c r="Z37" s="37">
        <v>28</v>
      </c>
      <c r="AA37" s="45" t="s">
        <v>4</v>
      </c>
      <c r="AB37" s="110"/>
      <c r="AC37" s="111"/>
      <c r="AD37" s="112"/>
      <c r="AE37" s="113"/>
      <c r="AF37" s="102"/>
      <c r="AG37" s="26"/>
      <c r="AH37" s="46">
        <v>28</v>
      </c>
      <c r="AI37" s="43" t="s">
        <v>6</v>
      </c>
      <c r="AJ37" s="114"/>
      <c r="AK37" s="115"/>
      <c r="AL37" s="116"/>
      <c r="AM37" s="117"/>
      <c r="AN37" s="34">
        <f t="shared" si="24"/>
        <v>0</v>
      </c>
      <c r="AO37" s="26"/>
      <c r="AP37" s="46">
        <v>28</v>
      </c>
      <c r="AQ37" s="43" t="s">
        <v>2</v>
      </c>
      <c r="AR37" s="114">
        <v>0.375</v>
      </c>
      <c r="AS37" s="115">
        <v>0.64583333333333337</v>
      </c>
      <c r="AT37" s="116">
        <v>0.45833333333333331</v>
      </c>
      <c r="AU37" s="117">
        <v>0.60416666666666663</v>
      </c>
      <c r="AV37" s="34">
        <f t="shared" si="23"/>
        <v>0.12500000000000006</v>
      </c>
    </row>
    <row r="38" spans="2:48" ht="21" customHeight="1" x14ac:dyDescent="0.4">
      <c r="B38" s="37">
        <v>29</v>
      </c>
      <c r="C38" s="45" t="s">
        <v>4</v>
      </c>
      <c r="D38" s="110"/>
      <c r="E38" s="111"/>
      <c r="F38" s="112"/>
      <c r="G38" s="113"/>
      <c r="H38" s="102"/>
      <c r="I38" s="26"/>
      <c r="J38" s="46">
        <v>29</v>
      </c>
      <c r="K38" s="43" t="s">
        <v>6</v>
      </c>
      <c r="L38" s="114"/>
      <c r="M38" s="115"/>
      <c r="N38" s="116"/>
      <c r="O38" s="117"/>
      <c r="P38" s="34">
        <f t="shared" si="25"/>
        <v>0</v>
      </c>
      <c r="Q38" s="26"/>
      <c r="R38" s="46">
        <v>29</v>
      </c>
      <c r="S38" s="43" t="s">
        <v>2</v>
      </c>
      <c r="T38" s="114">
        <v>0.375</v>
      </c>
      <c r="U38" s="115">
        <v>0.64583333333333337</v>
      </c>
      <c r="V38" s="116">
        <v>0.45833333333333331</v>
      </c>
      <c r="W38" s="117">
        <v>0.60416666666666663</v>
      </c>
      <c r="X38" s="34">
        <f t="shared" si="22"/>
        <v>0.12500000000000006</v>
      </c>
      <c r="Y38" s="41"/>
      <c r="Z38" s="46">
        <v>29</v>
      </c>
      <c r="AA38" s="43" t="s">
        <v>5</v>
      </c>
      <c r="AB38" s="114"/>
      <c r="AC38" s="115"/>
      <c r="AD38" s="116"/>
      <c r="AE38" s="117"/>
      <c r="AF38" s="34">
        <f t="shared" ref="AF38:AF39" si="26">(AC38-AB38)-(AE38-AD38)</f>
        <v>0</v>
      </c>
      <c r="AG38" s="26"/>
      <c r="AH38" s="46">
        <v>29</v>
      </c>
      <c r="AI38" s="43" t="s">
        <v>7</v>
      </c>
      <c r="AJ38" s="114">
        <v>0.625</v>
      </c>
      <c r="AK38" s="115">
        <v>0.66666666666666663</v>
      </c>
      <c r="AL38" s="116"/>
      <c r="AM38" s="117"/>
      <c r="AN38" s="34">
        <f t="shared" si="24"/>
        <v>4.166666666666663E-2</v>
      </c>
      <c r="AO38" s="26"/>
      <c r="AP38" s="37">
        <v>29</v>
      </c>
      <c r="AQ38" s="103" t="s">
        <v>3</v>
      </c>
      <c r="AR38" s="110"/>
      <c r="AS38" s="111"/>
      <c r="AT38" s="112"/>
      <c r="AU38" s="113"/>
      <c r="AV38" s="102"/>
    </row>
    <row r="39" spans="2:48" ht="21" customHeight="1" x14ac:dyDescent="0.4">
      <c r="B39" s="46">
        <v>30</v>
      </c>
      <c r="C39" s="43" t="s">
        <v>5</v>
      </c>
      <c r="D39" s="114"/>
      <c r="E39" s="115"/>
      <c r="F39" s="116"/>
      <c r="G39" s="117"/>
      <c r="H39" s="34">
        <f t="shared" ref="H39" si="27">(E39-D39)-(G39-F39)</f>
        <v>0</v>
      </c>
      <c r="I39" s="26"/>
      <c r="J39" s="46">
        <v>30</v>
      </c>
      <c r="K39" s="43" t="s">
        <v>7</v>
      </c>
      <c r="L39" s="114">
        <v>0.625</v>
      </c>
      <c r="M39" s="115">
        <v>0.66666666666666663</v>
      </c>
      <c r="N39" s="116"/>
      <c r="O39" s="117"/>
      <c r="P39" s="34">
        <f t="shared" si="25"/>
        <v>4.166666666666663E-2</v>
      </c>
      <c r="Q39" s="26"/>
      <c r="R39" s="37">
        <v>30</v>
      </c>
      <c r="S39" s="103" t="s">
        <v>3</v>
      </c>
      <c r="T39" s="110"/>
      <c r="U39" s="111"/>
      <c r="V39" s="112"/>
      <c r="W39" s="113"/>
      <c r="X39" s="102"/>
      <c r="Y39" s="41"/>
      <c r="Z39" s="46">
        <v>30</v>
      </c>
      <c r="AA39" s="43" t="s">
        <v>46</v>
      </c>
      <c r="AB39" s="114"/>
      <c r="AC39" s="115"/>
      <c r="AD39" s="116"/>
      <c r="AE39" s="117"/>
      <c r="AF39" s="34">
        <f t="shared" si="26"/>
        <v>0</v>
      </c>
      <c r="AG39" s="26"/>
      <c r="AH39" s="46">
        <v>30</v>
      </c>
      <c r="AI39" s="43" t="s">
        <v>48</v>
      </c>
      <c r="AJ39" s="114"/>
      <c r="AK39" s="115"/>
      <c r="AL39" s="116"/>
      <c r="AM39" s="117"/>
      <c r="AN39" s="34">
        <f t="shared" si="24"/>
        <v>0</v>
      </c>
      <c r="AO39" s="26"/>
      <c r="AP39" s="37">
        <v>30</v>
      </c>
      <c r="AQ39" s="45" t="s">
        <v>4</v>
      </c>
      <c r="AR39" s="110"/>
      <c r="AS39" s="111"/>
      <c r="AT39" s="112"/>
      <c r="AU39" s="113"/>
      <c r="AV39" s="102"/>
    </row>
    <row r="40" spans="2:48" ht="21" customHeight="1" thickBot="1" x14ac:dyDescent="0.45">
      <c r="B40" s="53"/>
      <c r="C40" s="54"/>
      <c r="D40" s="118"/>
      <c r="E40" s="119"/>
      <c r="F40" s="120"/>
      <c r="G40" s="121"/>
      <c r="H40" s="28"/>
      <c r="I40" s="25"/>
      <c r="J40" s="57">
        <v>31</v>
      </c>
      <c r="K40" s="58" t="s">
        <v>40</v>
      </c>
      <c r="L40" s="126"/>
      <c r="M40" s="127"/>
      <c r="N40" s="128"/>
      <c r="O40" s="129"/>
      <c r="P40" s="35">
        <f t="shared" si="25"/>
        <v>0</v>
      </c>
      <c r="Q40" s="26"/>
      <c r="R40" s="37">
        <v>31</v>
      </c>
      <c r="S40" s="45" t="s">
        <v>4</v>
      </c>
      <c r="T40" s="110"/>
      <c r="U40" s="111"/>
      <c r="V40" s="112"/>
      <c r="W40" s="113"/>
      <c r="X40" s="102"/>
      <c r="Y40" s="4"/>
      <c r="Z40" s="53"/>
      <c r="AA40" s="54"/>
      <c r="AB40" s="118"/>
      <c r="AC40" s="119"/>
      <c r="AD40" s="120"/>
      <c r="AE40" s="121"/>
      <c r="AF40" s="28"/>
      <c r="AG40" s="25"/>
      <c r="AH40" s="57">
        <v>31</v>
      </c>
      <c r="AI40" s="58" t="s">
        <v>47</v>
      </c>
      <c r="AJ40" s="126">
        <v>0.375</v>
      </c>
      <c r="AK40" s="127">
        <v>0.64583333333333337</v>
      </c>
      <c r="AL40" s="128">
        <v>0.45833333333333331</v>
      </c>
      <c r="AM40" s="129">
        <v>0.60416666666666663</v>
      </c>
      <c r="AN40" s="35">
        <f t="shared" si="24"/>
        <v>0.12500000000000006</v>
      </c>
      <c r="AO40" s="25"/>
      <c r="AP40" s="53"/>
      <c r="AQ40" s="54"/>
      <c r="AR40" s="118"/>
      <c r="AS40" s="119"/>
      <c r="AT40" s="120"/>
      <c r="AU40" s="121"/>
      <c r="AV40" s="28"/>
    </row>
    <row r="41" spans="2:48" ht="32.1" customHeight="1" thickBot="1" x14ac:dyDescent="0.45">
      <c r="B41" s="195" t="s">
        <v>16</v>
      </c>
      <c r="C41" s="196"/>
      <c r="D41" s="197"/>
      <c r="E41" s="32">
        <v>8</v>
      </c>
      <c r="F41" s="198" t="s">
        <v>17</v>
      </c>
      <c r="G41" s="197"/>
      <c r="H41" s="33">
        <v>0.66666666666666674</v>
      </c>
      <c r="J41" s="195" t="s">
        <v>16</v>
      </c>
      <c r="K41" s="196"/>
      <c r="L41" s="197"/>
      <c r="M41" s="32">
        <v>8</v>
      </c>
      <c r="N41" s="198" t="s">
        <v>17</v>
      </c>
      <c r="O41" s="197"/>
      <c r="P41" s="33">
        <v>0.66666666666666663</v>
      </c>
      <c r="Q41" s="96"/>
      <c r="R41" s="195" t="s">
        <v>16</v>
      </c>
      <c r="S41" s="196"/>
      <c r="T41" s="197"/>
      <c r="U41" s="32">
        <v>9</v>
      </c>
      <c r="V41" s="198" t="s">
        <v>17</v>
      </c>
      <c r="W41" s="197"/>
      <c r="X41" s="33">
        <v>0.79166666666666674</v>
      </c>
      <c r="Z41" s="191" t="s">
        <v>16</v>
      </c>
      <c r="AA41" s="192"/>
      <c r="AB41" s="193"/>
      <c r="AC41" s="32">
        <v>8</v>
      </c>
      <c r="AD41" s="194" t="s">
        <v>17</v>
      </c>
      <c r="AE41" s="193"/>
      <c r="AF41" s="33">
        <v>0.66666666666666674</v>
      </c>
      <c r="AG41" s="97"/>
      <c r="AH41" s="191" t="s">
        <v>16</v>
      </c>
      <c r="AI41" s="192"/>
      <c r="AJ41" s="193"/>
      <c r="AK41" s="32">
        <v>10</v>
      </c>
      <c r="AL41" s="194" t="s">
        <v>17</v>
      </c>
      <c r="AM41" s="193"/>
      <c r="AN41" s="33">
        <v>0.83333333333333348</v>
      </c>
      <c r="AO41" s="97"/>
      <c r="AP41" s="191" t="s">
        <v>16</v>
      </c>
      <c r="AQ41" s="192"/>
      <c r="AR41" s="193"/>
      <c r="AS41" s="32">
        <v>8</v>
      </c>
      <c r="AT41" s="194" t="s">
        <v>17</v>
      </c>
      <c r="AU41" s="193"/>
      <c r="AV41" s="33">
        <v>0.66666666666666674</v>
      </c>
    </row>
    <row r="42" spans="2:48" ht="3.75" customHeight="1" x14ac:dyDescent="0.15"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96"/>
      <c r="AP42" s="100"/>
      <c r="AQ42" s="100"/>
      <c r="AR42" s="100"/>
      <c r="AS42" s="100"/>
      <c r="AT42" s="100"/>
      <c r="AU42" s="100"/>
      <c r="AV42" s="100"/>
    </row>
  </sheetData>
  <sheetProtection formatCells="0" formatColumns="0" formatRows="0"/>
  <mergeCells count="75">
    <mergeCell ref="B1:C1"/>
    <mergeCell ref="B4:D5"/>
    <mergeCell ref="E4:F4"/>
    <mergeCell ref="G4:L4"/>
    <mergeCell ref="N4:O5"/>
    <mergeCell ref="E5:F5"/>
    <mergeCell ref="G5:L5"/>
    <mergeCell ref="P5:R5"/>
    <mergeCell ref="S5:W5"/>
    <mergeCell ref="Z5:AB5"/>
    <mergeCell ref="R7:X7"/>
    <mergeCell ref="Z7:AF7"/>
    <mergeCell ref="AH7:AN7"/>
    <mergeCell ref="AP7:AV7"/>
    <mergeCell ref="S4:W4"/>
    <mergeCell ref="Z4:AB4"/>
    <mergeCell ref="AC4:AD4"/>
    <mergeCell ref="AC5:AD5"/>
    <mergeCell ref="P4:R4"/>
    <mergeCell ref="J8:J9"/>
    <mergeCell ref="D9:E9"/>
    <mergeCell ref="F9:G9"/>
    <mergeCell ref="B7:H7"/>
    <mergeCell ref="J7:P7"/>
    <mergeCell ref="B8:B9"/>
    <mergeCell ref="C8:C9"/>
    <mergeCell ref="D8:E8"/>
    <mergeCell ref="F8:G8"/>
    <mergeCell ref="H8:H9"/>
    <mergeCell ref="AB8:AC8"/>
    <mergeCell ref="T9:U9"/>
    <mergeCell ref="V9:W9"/>
    <mergeCell ref="AB9:AC9"/>
    <mergeCell ref="K8:K9"/>
    <mergeCell ref="L8:M8"/>
    <mergeCell ref="N8:O8"/>
    <mergeCell ref="P8:P9"/>
    <mergeCell ref="R8:R9"/>
    <mergeCell ref="S8:S9"/>
    <mergeCell ref="L9:M9"/>
    <mergeCell ref="N9:O9"/>
    <mergeCell ref="T8:U8"/>
    <mergeCell ref="V8:W8"/>
    <mergeCell ref="X8:X9"/>
    <mergeCell ref="Z8:Z9"/>
    <mergeCell ref="AA8:AA9"/>
    <mergeCell ref="AV8:AV9"/>
    <mergeCell ref="AR9:AS9"/>
    <mergeCell ref="AT9:AU9"/>
    <mergeCell ref="AD8:AE8"/>
    <mergeCell ref="AF8:AF9"/>
    <mergeCell ref="AH8:AH9"/>
    <mergeCell ref="AI8:AI9"/>
    <mergeCell ref="AJ8:AK8"/>
    <mergeCell ref="AL8:AM8"/>
    <mergeCell ref="AD9:AE9"/>
    <mergeCell ref="AJ9:AK9"/>
    <mergeCell ref="AL9:AM9"/>
    <mergeCell ref="AN8:AN9"/>
    <mergeCell ref="AP8:AP9"/>
    <mergeCell ref="AQ8:AQ9"/>
    <mergeCell ref="AR8:AS8"/>
    <mergeCell ref="AT8:AU8"/>
    <mergeCell ref="AT41:AU41"/>
    <mergeCell ref="B41:D41"/>
    <mergeCell ref="F41:G41"/>
    <mergeCell ref="J41:L41"/>
    <mergeCell ref="N41:O41"/>
    <mergeCell ref="R41:T41"/>
    <mergeCell ref="V41:W41"/>
    <mergeCell ref="Z41:AB41"/>
    <mergeCell ref="AD41:AE41"/>
    <mergeCell ref="AH41:AJ41"/>
    <mergeCell ref="AL41:AM41"/>
    <mergeCell ref="AP41:AR41"/>
  </mergeCells>
  <phoneticPr fontId="1"/>
  <conditionalFormatting sqref="B10:AV40">
    <cfRule type="containsText" dxfId="0" priority="1" operator="containsText" text="日">
      <formula>NOT(ISERROR(SEARCH("日",B10)))</formula>
    </cfRule>
  </conditionalFormatting>
  <dataValidations count="1">
    <dataValidation imeMode="halfAlpha" allowBlank="1" showInputMessage="1" showErrorMessage="1" sqref="E40:E41 H40:H41 AC40:AC41 AK41 M41 X41 AN40:AN41 AS40:AS41 P37:P41 AF40:AF41 U41 AV40:AV41 AJ40:AM40 D40 T10:X40 AD40:AE40 AT40:AU40 AB40 AR40 F40:G40 AJ10:AN39 D10:H39 L37:O40 L10:P36 AR10:AV39 AB10:AF39" xr:uid="{25F15FD0-1B0B-4366-8CBF-8FDB98D017AD}"/>
  </dataValidations>
  <printOptions horizontalCentered="1" verticalCentered="1"/>
  <pageMargins left="0.31496062992125984" right="3.937007874015748E-2" top="0.11811023622047245" bottom="0.19685039370078741" header="3.937007874015748E-2" footer="3.937007874015748E-2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出勤計画書</vt:lpstr>
      <vt:lpstr>記入例</vt:lpstr>
      <vt:lpstr>記入例!Print_Area</vt:lpstr>
      <vt:lpstr>出勤計画書!Print_Area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　友美</dc:creator>
  <cp:lastModifiedBy>三原詰　雅子</cp:lastModifiedBy>
  <cp:lastPrinted>2023-03-24T08:18:12Z</cp:lastPrinted>
  <dcterms:created xsi:type="dcterms:W3CDTF">2023-02-27T07:48:27Z</dcterms:created>
  <dcterms:modified xsi:type="dcterms:W3CDTF">2025-03-11T05:12:39Z</dcterms:modified>
</cp:coreProperties>
</file>