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of-2\share\学術社会連携企画G\9000_女性研究者支援事業\04_ダイバーシティ研究環境実現イニシアティブ\H29ダイバーシティ研究環境実現イニシアティブ\37_研究支援員\R7（2025）年度\01_募集\R7 更新版\"/>
    </mc:Choice>
  </mc:AlternateContent>
  <xr:revisionPtr revIDLastSave="0" documentId="13_ncr:1_{BA677E53-6FFB-4B48-B0F2-C70487D51481}" xr6:coauthVersionLast="36" xr6:coauthVersionMax="36" xr10:uidLastSave="{00000000-0000-0000-0000-000000000000}"/>
  <bookViews>
    <workbookView xWindow="0" yWindow="0" windowWidth="28800" windowHeight="12135" activeTab="1" xr2:uid="{7846EED4-C4DA-4176-877A-6B280CF016ED}"/>
  </bookViews>
  <sheets>
    <sheet name="Working Plan" sheetId="1" r:id="rId1"/>
    <sheet name="Example of Entry" sheetId="9" r:id="rId2"/>
  </sheets>
  <definedNames>
    <definedName name="_xlnm.Print_Area" localSheetId="1">'Example of Entry'!$B$1:$AW$42</definedName>
    <definedName name="_xlnm.Print_Area" localSheetId="0">'Working Plan'!$B$1:$AW$42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9" l="1"/>
  <c r="P39" i="9"/>
  <c r="P38" i="9"/>
  <c r="P37" i="9"/>
  <c r="P34" i="9"/>
  <c r="P33" i="9"/>
  <c r="P32" i="9"/>
  <c r="P31" i="9"/>
  <c r="P27" i="9"/>
  <c r="P26" i="9"/>
  <c r="P25" i="9"/>
  <c r="P24" i="9"/>
  <c r="P23" i="9"/>
  <c r="P20" i="9"/>
  <c r="P19" i="9"/>
  <c r="P18" i="9"/>
  <c r="P17" i="9"/>
  <c r="P16" i="9"/>
  <c r="P13" i="9"/>
  <c r="P12" i="9"/>
  <c r="AV37" i="9"/>
  <c r="AV36" i="9"/>
  <c r="AV35" i="9"/>
  <c r="AV34" i="9"/>
  <c r="AV30" i="9"/>
  <c r="AV29" i="9"/>
  <c r="AV28" i="9"/>
  <c r="AV27" i="9"/>
  <c r="AV26" i="9"/>
  <c r="AV23" i="9"/>
  <c r="AV22" i="9"/>
  <c r="AV21" i="9"/>
  <c r="AV20" i="9"/>
  <c r="AV19" i="9"/>
  <c r="AV16" i="9"/>
  <c r="AV15" i="9"/>
  <c r="AV14" i="9"/>
  <c r="AV13" i="9"/>
  <c r="AN40" i="9"/>
  <c r="AN39" i="9"/>
  <c r="AN38" i="9"/>
  <c r="AN37" i="9"/>
  <c r="AN36" i="9"/>
  <c r="AN33" i="9"/>
  <c r="AN32" i="9"/>
  <c r="AN31" i="9"/>
  <c r="AN30" i="9"/>
  <c r="AN29" i="9"/>
  <c r="AN26" i="9"/>
  <c r="AN25" i="9"/>
  <c r="AN24" i="9"/>
  <c r="AN23" i="9"/>
  <c r="AN19" i="9"/>
  <c r="AN18" i="9"/>
  <c r="AN17" i="9"/>
  <c r="AN16" i="9"/>
  <c r="AN15" i="9"/>
  <c r="AN12" i="9"/>
  <c r="AN11" i="9"/>
  <c r="AN10" i="9"/>
  <c r="AF39" i="9"/>
  <c r="AF38" i="9"/>
  <c r="AF35" i="9"/>
  <c r="AF34" i="9"/>
  <c r="AF33" i="9"/>
  <c r="AF31" i="9"/>
  <c r="AF28" i="9"/>
  <c r="AF27" i="9"/>
  <c r="AF26" i="9"/>
  <c r="AF25" i="9"/>
  <c r="AF21" i="9"/>
  <c r="AF20" i="9"/>
  <c r="AF19" i="9"/>
  <c r="AF18" i="9"/>
  <c r="AF17" i="9"/>
  <c r="AF14" i="9"/>
  <c r="AF13" i="9"/>
  <c r="AF12" i="9"/>
  <c r="AF11" i="9"/>
  <c r="AF10" i="9"/>
  <c r="X38" i="9"/>
  <c r="X37" i="9"/>
  <c r="X36" i="9"/>
  <c r="X35" i="9"/>
  <c r="X34" i="9"/>
  <c r="X31" i="9"/>
  <c r="X30" i="9"/>
  <c r="X29" i="9"/>
  <c r="X28" i="9"/>
  <c r="X27" i="9"/>
  <c r="X24" i="9"/>
  <c r="X23" i="9"/>
  <c r="X22" i="9"/>
  <c r="X21" i="9"/>
  <c r="X17" i="9"/>
  <c r="X16" i="9"/>
  <c r="X15" i="9"/>
  <c r="X14" i="9"/>
  <c r="X13" i="9"/>
  <c r="X10" i="9"/>
  <c r="P11" i="9"/>
  <c r="P10" i="9"/>
  <c r="H39" i="9"/>
  <c r="H36" i="9"/>
  <c r="H35" i="9"/>
  <c r="H34" i="9"/>
  <c r="H33" i="9"/>
  <c r="H32" i="9"/>
  <c r="H29" i="9"/>
  <c r="H28" i="9"/>
  <c r="H27" i="9"/>
  <c r="H26" i="9"/>
  <c r="H25" i="9"/>
  <c r="H22" i="9"/>
  <c r="H21" i="9"/>
  <c r="H20" i="9"/>
  <c r="H19" i="9"/>
  <c r="H18" i="9"/>
  <c r="H15" i="9"/>
  <c r="H14" i="9"/>
  <c r="H13" i="9"/>
  <c r="H12" i="9"/>
  <c r="H11" i="9"/>
  <c r="X13" i="1"/>
  <c r="AV37" i="1"/>
  <c r="AV36" i="1"/>
  <c r="AV35" i="1"/>
  <c r="AV34" i="1"/>
  <c r="AV30" i="1"/>
  <c r="AV29" i="1"/>
  <c r="AV28" i="1"/>
  <c r="AV27" i="1"/>
  <c r="AV26" i="1"/>
  <c r="AV23" i="1"/>
  <c r="AV22" i="1"/>
  <c r="AV21" i="1"/>
  <c r="AV20" i="1"/>
  <c r="AV19" i="1"/>
  <c r="AV16" i="1"/>
  <c r="AV15" i="1"/>
  <c r="AV14" i="1"/>
  <c r="AV13" i="1"/>
  <c r="AN40" i="1"/>
  <c r="AN39" i="1"/>
  <c r="AN38" i="1"/>
  <c r="AN37" i="1"/>
  <c r="AN36" i="1"/>
  <c r="AN33" i="1"/>
  <c r="AN32" i="1"/>
  <c r="AN31" i="1"/>
  <c r="AN30" i="1"/>
  <c r="AN29" i="1"/>
  <c r="AN26" i="1"/>
  <c r="AN25" i="1"/>
  <c r="AN24" i="1"/>
  <c r="AN23" i="1"/>
  <c r="AN19" i="1"/>
  <c r="AN18" i="1"/>
  <c r="AN17" i="1"/>
  <c r="AN16" i="1"/>
  <c r="AN15" i="1"/>
  <c r="AN12" i="1"/>
  <c r="AN11" i="1"/>
  <c r="AF31" i="1"/>
  <c r="AF38" i="1"/>
  <c r="AF35" i="1"/>
  <c r="AF34" i="1"/>
  <c r="AF33" i="1"/>
  <c r="AF28" i="1"/>
  <c r="AF27" i="1"/>
  <c r="AF26" i="1"/>
  <c r="AF25" i="1"/>
  <c r="AF21" i="1"/>
  <c r="AF20" i="1"/>
  <c r="AF19" i="1"/>
  <c r="AF18" i="1"/>
  <c r="AF17" i="1"/>
  <c r="AF14" i="1"/>
  <c r="AF13" i="1"/>
  <c r="AF12" i="1"/>
  <c r="AF11" i="1"/>
  <c r="AF10" i="1"/>
  <c r="X38" i="1"/>
  <c r="X37" i="1"/>
  <c r="X36" i="1"/>
  <c r="X35" i="1"/>
  <c r="X34" i="1"/>
  <c r="X31" i="1"/>
  <c r="X30" i="1"/>
  <c r="X29" i="1"/>
  <c r="X28" i="1"/>
  <c r="X27" i="1"/>
  <c r="X24" i="1"/>
  <c r="X23" i="1"/>
  <c r="X22" i="1"/>
  <c r="X21" i="1"/>
  <c r="X17" i="1"/>
  <c r="X16" i="1"/>
  <c r="X15" i="1"/>
  <c r="X14" i="1"/>
  <c r="X10" i="1"/>
  <c r="P23" i="1"/>
  <c r="P40" i="1"/>
  <c r="P39" i="1"/>
  <c r="P38" i="1"/>
  <c r="P37" i="1"/>
  <c r="P34" i="1"/>
  <c r="P33" i="1"/>
  <c r="P32" i="1"/>
  <c r="P31" i="1"/>
  <c r="P27" i="1"/>
  <c r="P26" i="1"/>
  <c r="P25" i="1"/>
  <c r="P24" i="1"/>
  <c r="P20" i="1"/>
  <c r="P19" i="1"/>
  <c r="P18" i="1"/>
  <c r="P17" i="1"/>
  <c r="P16" i="1"/>
  <c r="P13" i="1"/>
  <c r="P12" i="1"/>
  <c r="P11" i="1"/>
  <c r="P10" i="1"/>
  <c r="H32" i="1"/>
  <c r="H25" i="1"/>
  <c r="H39" i="1"/>
  <c r="H36" i="1"/>
  <c r="H35" i="1"/>
  <c r="H34" i="1"/>
  <c r="H33" i="1"/>
  <c r="H29" i="1"/>
  <c r="H28" i="1"/>
  <c r="H27" i="1"/>
  <c r="H26" i="1"/>
  <c r="H22" i="1"/>
  <c r="H21" i="1"/>
  <c r="H20" i="1"/>
  <c r="H19" i="1"/>
  <c r="H18" i="1"/>
  <c r="H15" i="1"/>
  <c r="H14" i="1"/>
  <c r="H13" i="1"/>
  <c r="H12" i="1"/>
  <c r="H11" i="1"/>
  <c r="AV41" i="1" l="1"/>
  <c r="AF39" i="1" l="1"/>
  <c r="AN10" i="1"/>
  <c r="E41" i="1" l="1"/>
  <c r="U41" i="1" l="1"/>
  <c r="AS41" i="1"/>
  <c r="AK41" i="1"/>
  <c r="AC41" i="1"/>
  <c r="M41" i="1"/>
  <c r="AU4" i="1" l="1"/>
  <c r="X41" i="1"/>
  <c r="AN41" i="1"/>
  <c r="AF41" i="1"/>
  <c r="P41" i="1"/>
  <c r="H41" i="1"/>
  <c r="AU5" i="1" l="1"/>
</calcChain>
</file>

<file path=xl/sharedStrings.xml><?xml version="1.0" encoding="utf-8"?>
<sst xmlns="http://schemas.openxmlformats.org/spreadsheetml/2006/main" count="536" uniqueCount="55">
  <si>
    <t>User of 
the system</t>
    <phoneticPr fontId="1"/>
  </si>
  <si>
    <t>Full Name</t>
    <phoneticPr fontId="1"/>
  </si>
  <si>
    <t>Research Support Staff</t>
    <phoneticPr fontId="1"/>
  </si>
  <si>
    <t>School or Graduate School</t>
    <phoneticPr fontId="1"/>
  </si>
  <si>
    <t>Full Name</t>
    <phoneticPr fontId="1"/>
  </si>
  <si>
    <t>Working Hours</t>
    <phoneticPr fontId="1"/>
  </si>
  <si>
    <t>Sat.</t>
    <phoneticPr fontId="1"/>
  </si>
  <si>
    <t>Mon.</t>
    <phoneticPr fontId="1"/>
  </si>
  <si>
    <t>Tue.</t>
    <phoneticPr fontId="1"/>
  </si>
  <si>
    <t>Wed.</t>
    <phoneticPr fontId="1"/>
  </si>
  <si>
    <t>Thu.</t>
    <phoneticPr fontId="1"/>
  </si>
  <si>
    <t>Fri.</t>
    <phoneticPr fontId="1"/>
  </si>
  <si>
    <t>Sun.</t>
    <phoneticPr fontId="1"/>
  </si>
  <si>
    <t>Mon.</t>
  </si>
  <si>
    <t>Tue.</t>
  </si>
  <si>
    <t>Wed.</t>
  </si>
  <si>
    <t>Thu.</t>
  </si>
  <si>
    <t>Sat.</t>
  </si>
  <si>
    <t>Sun.</t>
  </si>
  <si>
    <t>Total Number of Working Days during Support Period</t>
    <phoneticPr fontId="1"/>
  </si>
  <si>
    <r>
      <rPr>
        <sz val="9"/>
        <rFont val="Arial"/>
        <family val="2"/>
      </rPr>
      <t>Total Number of Working Hours during Support Period</t>
    </r>
    <r>
      <rPr>
        <b/>
        <sz val="9"/>
        <color rgb="FFFF0000"/>
        <rFont val="ＭＳ Ｐゴシック"/>
        <family val="3"/>
        <charset val="128"/>
      </rPr>
      <t>※</t>
    </r>
    <phoneticPr fontId="1"/>
  </si>
  <si>
    <r>
      <rPr>
        <b/>
        <sz val="10"/>
        <color rgb="FFFF0000"/>
        <rFont val="MS UI Gothic"/>
        <family val="3"/>
        <charset val="1"/>
      </rPr>
      <t>※</t>
    </r>
    <r>
      <rPr>
        <b/>
        <sz val="10"/>
        <color rgb="FFFF0000"/>
        <rFont val="Arial"/>
        <family val="3"/>
      </rPr>
      <t>Please enter this number within the “Number of Working Hours in Total” section in the application form (Form1).</t>
    </r>
    <phoneticPr fontId="1"/>
  </si>
  <si>
    <t>Start 
Time</t>
    <phoneticPr fontId="1"/>
  </si>
  <si>
    <t>Finish 
Time</t>
    <phoneticPr fontId="1"/>
  </si>
  <si>
    <t>Total Hours for the Day</t>
    <phoneticPr fontId="1"/>
  </si>
  <si>
    <r>
      <t xml:space="preserve">Day of the </t>
    </r>
    <r>
      <rPr>
        <sz val="7"/>
        <color theme="1"/>
        <rFont val="Arial"/>
        <family val="2"/>
      </rPr>
      <t>week</t>
    </r>
    <phoneticPr fontId="1"/>
  </si>
  <si>
    <t>Date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</si>
  <si>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</si>
  <si>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</si>
  <si>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</si>
  <si>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</si>
  <si>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</si>
  <si>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</si>
  <si>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Graduate School</t>
    <phoneticPr fontId="1"/>
  </si>
  <si>
    <t>Total Number of Working Days 
for June</t>
    <phoneticPr fontId="1"/>
  </si>
  <si>
    <t>Break Time
(if applicable)</t>
    <phoneticPr fontId="1"/>
  </si>
  <si>
    <t>Total Number of Working Hours
 for June</t>
    <phoneticPr fontId="1"/>
  </si>
  <si>
    <t>Total Number of Working Days 
for July</t>
    <phoneticPr fontId="1"/>
  </si>
  <si>
    <t>Total Number of Working Days 
for August</t>
    <phoneticPr fontId="1"/>
  </si>
  <si>
    <t>Total Number of Working Days 
for September</t>
    <phoneticPr fontId="1"/>
  </si>
  <si>
    <t>Total Number of Working Days 
for October</t>
    <phoneticPr fontId="1"/>
  </si>
  <si>
    <t>Total Number of Working Days 
for November</t>
    <phoneticPr fontId="1"/>
  </si>
  <si>
    <t>Total Number of Working Hours
 for July</t>
    <phoneticPr fontId="1"/>
  </si>
  <si>
    <t>Total Number of Working Hours
 for August</t>
    <phoneticPr fontId="1"/>
  </si>
  <si>
    <t>Total Number of Working Hours
 for September</t>
    <phoneticPr fontId="1"/>
  </si>
  <si>
    <t>Total Number of Working Hours
 for October</t>
    <phoneticPr fontId="1"/>
  </si>
  <si>
    <t>Total Number of Working Hours
 for November</t>
    <phoneticPr fontId="1"/>
  </si>
  <si>
    <t>Form3</t>
    <phoneticPr fontId="1"/>
  </si>
  <si>
    <t>School or 
Graduate School</t>
    <phoneticPr fontId="1"/>
  </si>
  <si>
    <t>Graduate School of Advanced Science and Engineering</t>
    <phoneticPr fontId="1"/>
  </si>
  <si>
    <t>Margaret Smith</t>
    <phoneticPr fontId="1"/>
  </si>
  <si>
    <t>Saki Yamanoue</t>
    <phoneticPr fontId="1"/>
  </si>
  <si>
    <t>School of Science</t>
    <phoneticPr fontId="1"/>
  </si>
  <si>
    <t>Fri.</t>
    <phoneticPr fontId="1"/>
  </si>
  <si>
    <t>Working Plan of the Research Support Staff for FY2025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</si>
</sst>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#,###&quot;日&quot;"/>
    <numFmt numFmtId="178" formatCode="#,##0&quot;日&quot;"/>
    <numFmt numFmtId="179" formatCode="#0&quot;日&quot;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3"/>
    </font>
    <font>
      <sz val="9"/>
      <color theme="1"/>
      <name val="Arial"/>
      <family val="3"/>
    </font>
    <font>
      <b/>
      <sz val="10"/>
      <color rgb="FFFF0000"/>
      <name val="Arial"/>
      <family val="3"/>
      <charset val="1"/>
    </font>
    <font>
      <b/>
      <sz val="10"/>
      <color rgb="FFFF0000"/>
      <name val="MS UI Gothic"/>
      <family val="3"/>
      <charset val="1"/>
    </font>
    <font>
      <b/>
      <sz val="10"/>
      <color rgb="FFFF0000"/>
      <name val="Arial"/>
      <family val="3"/>
    </font>
    <font>
      <b/>
      <sz val="10"/>
      <color rgb="FFFF0000"/>
      <name val="Arial"/>
      <family val="2"/>
    </font>
    <font>
      <sz val="8"/>
      <color theme="1"/>
      <name val="Arial"/>
      <family val="3"/>
    </font>
    <font>
      <b/>
      <sz val="14"/>
      <color theme="1"/>
      <name val="Arial"/>
      <family val="3"/>
    </font>
    <font>
      <sz val="8.5"/>
      <name val="Arial"/>
      <family val="2"/>
    </font>
    <font>
      <b/>
      <sz val="13"/>
      <name val="Arial"/>
      <family val="2"/>
    </font>
    <font>
      <b/>
      <i/>
      <sz val="10"/>
      <color rgb="FFFF0000"/>
      <name val="Arial"/>
      <family val="2"/>
    </font>
    <font>
      <b/>
      <i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177" fontId="10" fillId="0" borderId="0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7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right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176" fontId="10" fillId="0" borderId="27" xfId="0" applyNumberFormat="1" applyFont="1" applyFill="1" applyBorder="1" applyAlignment="1" applyProtection="1">
      <alignment horizontal="right" vertical="center" indent="1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20" fontId="17" fillId="0" borderId="41" xfId="0" applyNumberFormat="1" applyFont="1" applyBorder="1" applyAlignment="1" applyProtection="1">
      <alignment horizontal="center" vertical="center" shrinkToFit="1"/>
      <protection locked="0"/>
    </xf>
    <xf numFmtId="20" fontId="17" fillId="0" borderId="42" xfId="0" applyNumberFormat="1" applyFont="1" applyBorder="1" applyAlignment="1" applyProtection="1">
      <alignment horizontal="center" vertical="center" shrinkToFit="1"/>
      <protection locked="0"/>
    </xf>
    <xf numFmtId="20" fontId="19" fillId="0" borderId="43" xfId="0" applyNumberFormat="1" applyFont="1" applyBorder="1" applyAlignment="1" applyProtection="1">
      <alignment horizontal="center" vertical="center" shrinkToFit="1"/>
      <protection locked="0"/>
    </xf>
    <xf numFmtId="20" fontId="19" fillId="0" borderId="42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vertical="center" shrinkToFit="1"/>
      <protection locked="0"/>
    </xf>
    <xf numFmtId="20" fontId="19" fillId="0" borderId="19" xfId="0" applyNumberFormat="1" applyFont="1" applyFill="1" applyBorder="1" applyAlignment="1" applyProtection="1">
      <alignment horizontal="center" vertical="center" shrinkToFit="1"/>
      <protection locked="0"/>
    </xf>
    <xf numFmtId="20" fontId="25" fillId="0" borderId="16" xfId="0" applyNumberFormat="1" applyFont="1" applyBorder="1" applyAlignment="1" applyProtection="1">
      <alignment horizontal="center" vertical="center" shrinkToFit="1"/>
      <protection locked="0"/>
    </xf>
    <xf numFmtId="20" fontId="25" fillId="0" borderId="17" xfId="0" applyNumberFormat="1" applyFont="1" applyBorder="1" applyAlignment="1" applyProtection="1">
      <alignment horizontal="center" vertical="center" shrinkToFit="1"/>
      <protection locked="0"/>
    </xf>
    <xf numFmtId="20" fontId="22" fillId="0" borderId="16" xfId="0" applyNumberFormat="1" applyFont="1" applyBorder="1" applyAlignment="1" applyProtection="1">
      <alignment horizontal="center" vertical="center" shrinkToFit="1"/>
      <protection locked="0"/>
    </xf>
    <xf numFmtId="20" fontId="22" fillId="0" borderId="17" xfId="0" applyNumberFormat="1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20" fontId="17" fillId="0" borderId="11" xfId="0" applyNumberFormat="1" applyFont="1" applyBorder="1" applyAlignment="1" applyProtection="1">
      <alignment horizontal="center" vertical="center" shrinkToFit="1"/>
      <protection locked="0"/>
    </xf>
    <xf numFmtId="20" fontId="17" fillId="0" borderId="12" xfId="0" applyNumberFormat="1" applyFont="1" applyBorder="1" applyAlignment="1" applyProtection="1">
      <alignment horizontal="center" vertical="center" shrinkToFit="1"/>
      <protection locked="0"/>
    </xf>
    <xf numFmtId="20" fontId="19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shrinkToFit="1"/>
      <protection locked="0"/>
    </xf>
    <xf numFmtId="20" fontId="19" fillId="3" borderId="7" xfId="0" applyNumberFormat="1" applyFont="1" applyFill="1" applyBorder="1" applyAlignment="1" applyProtection="1">
      <alignment horizontal="center" vertical="center" shrinkToFit="1"/>
    </xf>
    <xf numFmtId="20" fontId="19" fillId="3" borderId="8" xfId="0" applyNumberFormat="1" applyFont="1" applyFill="1" applyBorder="1" applyAlignment="1" applyProtection="1">
      <alignment horizontal="center" vertical="center" shrinkToFit="1"/>
    </xf>
    <xf numFmtId="179" fontId="17" fillId="3" borderId="23" xfId="0" applyNumberFormat="1" applyFont="1" applyFill="1" applyBorder="1" applyAlignment="1" applyProtection="1">
      <alignment horizontal="right" vertical="center" shrinkToFit="1"/>
    </xf>
    <xf numFmtId="176" fontId="19" fillId="3" borderId="24" xfId="0" applyNumberFormat="1" applyFont="1" applyFill="1" applyBorder="1" applyAlignment="1" applyProtection="1">
      <alignment horizontal="right" vertical="center" shrinkToFit="1"/>
    </xf>
    <xf numFmtId="20" fontId="22" fillId="3" borderId="18" xfId="0" applyNumberFormat="1" applyFont="1" applyFill="1" applyBorder="1" applyAlignment="1" applyProtection="1">
      <alignment horizontal="center" vertical="center" shrinkToFit="1"/>
    </xf>
    <xf numFmtId="20" fontId="17" fillId="2" borderId="49" xfId="0" applyNumberFormat="1" applyFont="1" applyFill="1" applyBorder="1" applyAlignment="1" applyProtection="1">
      <alignment horizontal="center" vertical="center" shrinkToFit="1"/>
      <protection locked="0"/>
    </xf>
    <xf numFmtId="20" fontId="17" fillId="2" borderId="50" xfId="0" applyNumberFormat="1" applyFont="1" applyFill="1" applyBorder="1" applyAlignment="1" applyProtection="1">
      <alignment horizontal="center" vertical="center" shrinkToFit="1"/>
      <protection locked="0"/>
    </xf>
    <xf numFmtId="20" fontId="19" fillId="2" borderId="51" xfId="0" applyNumberFormat="1" applyFont="1" applyFill="1" applyBorder="1" applyAlignment="1" applyProtection="1">
      <alignment horizontal="center" vertical="center" shrinkToFit="1"/>
      <protection locked="0"/>
    </xf>
    <xf numFmtId="20" fontId="19" fillId="2" borderId="50" xfId="0" applyNumberFormat="1" applyFont="1" applyFill="1" applyBorder="1" applyAlignment="1" applyProtection="1">
      <alignment horizontal="center" vertical="center" shrinkToFit="1"/>
      <protection locked="0"/>
    </xf>
    <xf numFmtId="20" fontId="19" fillId="0" borderId="11" xfId="0" applyNumberFormat="1" applyFont="1" applyBorder="1" applyAlignment="1" applyProtection="1">
      <alignment horizontal="center" vertical="center" shrinkToFit="1"/>
      <protection locked="0"/>
    </xf>
    <xf numFmtId="20" fontId="19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>
      <alignment horizontal="center" vertical="center" shrinkToFit="1"/>
    </xf>
    <xf numFmtId="20" fontId="17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17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17" fillId="0" borderId="41" xfId="0" applyNumberFormat="1" applyFont="1" applyFill="1" applyBorder="1" applyAlignment="1" applyProtection="1">
      <alignment horizontal="center" vertical="center" shrinkToFit="1"/>
      <protection locked="0"/>
    </xf>
    <xf numFmtId="20" fontId="17" fillId="0" borderId="42" xfId="0" applyNumberFormat="1" applyFont="1" applyFill="1" applyBorder="1" applyAlignment="1" applyProtection="1">
      <alignment horizontal="center" vertical="center" shrinkToFit="1"/>
      <protection locked="0"/>
    </xf>
    <xf numFmtId="20" fontId="19" fillId="0" borderId="43" xfId="0" applyNumberFormat="1" applyFont="1" applyFill="1" applyBorder="1" applyAlignment="1" applyProtection="1">
      <alignment horizontal="center" vertical="center" shrinkToFit="1"/>
      <protection locked="0"/>
    </xf>
    <xf numFmtId="20" fontId="19" fillId="0" borderId="42" xfId="0" applyNumberFormat="1" applyFont="1" applyFill="1" applyBorder="1" applyAlignment="1" applyProtection="1">
      <alignment horizontal="center" vertical="center" shrinkToFit="1"/>
      <protection locked="0"/>
    </xf>
    <xf numFmtId="20" fontId="34" fillId="0" borderId="16" xfId="0" applyNumberFormat="1" applyFont="1" applyBorder="1" applyAlignment="1" applyProtection="1">
      <alignment horizontal="center" vertical="center" wrapText="1" shrinkToFit="1"/>
      <protection locked="0"/>
    </xf>
    <xf numFmtId="20" fontId="34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20" fontId="4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20" fontId="4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20" fontId="36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36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37" fillId="0" borderId="19" xfId="0" applyNumberFormat="1" applyFont="1" applyFill="1" applyBorder="1" applyAlignment="1" applyProtection="1">
      <alignment horizontal="center" vertical="center" shrinkToFit="1"/>
      <protection locked="0"/>
    </xf>
    <xf numFmtId="20" fontId="37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36" fillId="0" borderId="41" xfId="0" applyNumberFormat="1" applyFont="1" applyBorder="1" applyAlignment="1" applyProtection="1">
      <alignment horizontal="center" vertical="center" shrinkToFit="1"/>
      <protection locked="0"/>
    </xf>
    <xf numFmtId="20" fontId="36" fillId="0" borderId="42" xfId="0" applyNumberFormat="1" applyFont="1" applyBorder="1" applyAlignment="1" applyProtection="1">
      <alignment horizontal="center" vertical="center" shrinkToFit="1"/>
      <protection locked="0"/>
    </xf>
    <xf numFmtId="20" fontId="37" fillId="0" borderId="43" xfId="0" applyNumberFormat="1" applyFont="1" applyBorder="1" applyAlignment="1" applyProtection="1">
      <alignment horizontal="center" vertical="center" shrinkToFit="1"/>
      <protection locked="0"/>
    </xf>
    <xf numFmtId="20" fontId="37" fillId="0" borderId="42" xfId="0" applyNumberFormat="1" applyFont="1" applyBorder="1" applyAlignment="1" applyProtection="1">
      <alignment horizontal="center" vertical="center" shrinkToFit="1"/>
      <protection locked="0"/>
    </xf>
    <xf numFmtId="20" fontId="36" fillId="0" borderId="16" xfId="0" applyNumberFormat="1" applyFont="1" applyBorder="1" applyAlignment="1" applyProtection="1">
      <alignment horizontal="center" vertical="center" shrinkToFit="1"/>
      <protection locked="0"/>
    </xf>
    <xf numFmtId="20" fontId="36" fillId="0" borderId="17" xfId="0" applyNumberFormat="1" applyFont="1" applyBorder="1" applyAlignment="1" applyProtection="1">
      <alignment horizontal="center" vertical="center" shrinkToFit="1"/>
      <protection locked="0"/>
    </xf>
    <xf numFmtId="20" fontId="37" fillId="0" borderId="16" xfId="0" applyNumberFormat="1" applyFont="1" applyBorder="1" applyAlignment="1" applyProtection="1">
      <alignment horizontal="center" vertical="center" shrinkToFit="1"/>
      <protection locked="0"/>
    </xf>
    <xf numFmtId="20" fontId="37" fillId="0" borderId="17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horizontal="right"/>
      <protection locked="0"/>
    </xf>
    <xf numFmtId="0" fontId="35" fillId="0" borderId="0" xfId="0" applyFont="1" applyAlignment="1" applyProtection="1">
      <alignment horizontal="left" vertical="center"/>
      <protection locked="0"/>
    </xf>
    <xf numFmtId="177" fontId="27" fillId="3" borderId="47" xfId="0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45" xfId="0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8" xfId="0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48" xfId="0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6" xfId="0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9" xfId="0" applyNumberFormat="1" applyFont="1" applyFill="1" applyBorder="1" applyAlignment="1" applyProtection="1">
      <alignment horizontal="center" vertical="center" wrapText="1" shrinkToFit="1"/>
      <protection locked="0"/>
    </xf>
    <xf numFmtId="178" fontId="11" fillId="3" borderId="31" xfId="0" applyNumberFormat="1" applyFont="1" applyFill="1" applyBorder="1" applyAlignment="1" applyProtection="1">
      <alignment horizontal="center" vertical="center" shrinkToFit="1"/>
    </xf>
    <xf numFmtId="178" fontId="11" fillId="3" borderId="46" xfId="0" applyNumberFormat="1" applyFont="1" applyFill="1" applyBorder="1" applyAlignment="1" applyProtection="1">
      <alignment horizontal="center" vertical="center" shrinkToFit="1"/>
    </xf>
    <xf numFmtId="176" fontId="11" fillId="3" borderId="16" xfId="0" applyNumberFormat="1" applyFont="1" applyFill="1" applyBorder="1" applyAlignment="1" applyProtection="1">
      <alignment horizontal="center" vertical="center" shrinkToFit="1"/>
    </xf>
    <xf numFmtId="176" fontId="11" fillId="3" borderId="40" xfId="0" applyNumberFormat="1" applyFont="1" applyFill="1" applyBorder="1" applyAlignment="1" applyProtection="1">
      <alignment horizontal="center" vertical="center" shrinkToFit="1"/>
    </xf>
    <xf numFmtId="0" fontId="26" fillId="3" borderId="28" xfId="0" applyFont="1" applyFill="1" applyBorder="1" applyAlignment="1" applyProtection="1">
      <alignment horizontal="center" vertical="center" shrinkToFit="1"/>
      <protection locked="0"/>
    </xf>
    <xf numFmtId="0" fontId="17" fillId="3" borderId="29" xfId="0" applyFont="1" applyFill="1" applyBorder="1" applyAlignment="1" applyProtection="1">
      <alignment horizontal="center" vertical="center" shrinkToFit="1"/>
      <protection locked="0"/>
    </xf>
    <xf numFmtId="0" fontId="17" fillId="3" borderId="30" xfId="0" applyFont="1" applyFill="1" applyBorder="1" applyAlignment="1" applyProtection="1">
      <alignment horizontal="center" vertical="center" shrinkToFit="1"/>
      <protection locked="0"/>
    </xf>
    <xf numFmtId="0" fontId="17" fillId="3" borderId="32" xfId="0" applyFont="1" applyFill="1" applyBorder="1" applyAlignment="1" applyProtection="1">
      <alignment horizontal="center" vertical="center" shrinkToFit="1"/>
      <protection locked="0"/>
    </xf>
    <xf numFmtId="0" fontId="17" fillId="3" borderId="27" xfId="0" applyFont="1" applyFill="1" applyBorder="1" applyAlignment="1" applyProtection="1">
      <alignment horizontal="center" vertical="center" shrinkToFit="1"/>
      <protection locked="0"/>
    </xf>
    <xf numFmtId="0" fontId="17" fillId="3" borderId="33" xfId="0" applyFont="1" applyFill="1" applyBorder="1" applyAlignment="1" applyProtection="1">
      <alignment horizontal="center" vertical="center" shrinkToFit="1"/>
      <protection locked="0"/>
    </xf>
    <xf numFmtId="0" fontId="11" fillId="3" borderId="28" xfId="0" applyFont="1" applyFill="1" applyBorder="1" applyAlignment="1" applyProtection="1">
      <alignment horizontal="center" vertical="center" wrapText="1" shrinkToFit="1"/>
      <protection locked="0"/>
    </xf>
    <xf numFmtId="0" fontId="11" fillId="3" borderId="29" xfId="0" applyFont="1" applyFill="1" applyBorder="1" applyAlignment="1" applyProtection="1">
      <alignment horizontal="center" vertical="center" wrapText="1" shrinkToFit="1"/>
      <protection locked="0"/>
    </xf>
    <xf numFmtId="0" fontId="11" fillId="3" borderId="30" xfId="0" applyFont="1" applyFill="1" applyBorder="1" applyAlignment="1" applyProtection="1">
      <alignment horizontal="center" vertical="center" wrapText="1" shrinkToFit="1"/>
      <protection locked="0"/>
    </xf>
    <xf numFmtId="0" fontId="11" fillId="3" borderId="32" xfId="0" applyFont="1" applyFill="1" applyBorder="1" applyAlignment="1" applyProtection="1">
      <alignment horizontal="center" vertical="center" wrapText="1" shrinkToFit="1"/>
      <protection locked="0"/>
    </xf>
    <xf numFmtId="0" fontId="11" fillId="3" borderId="27" xfId="0" applyFont="1" applyFill="1" applyBorder="1" applyAlignment="1" applyProtection="1">
      <alignment horizontal="center" vertical="center" wrapText="1" shrinkToFit="1"/>
      <protection locked="0"/>
    </xf>
    <xf numFmtId="0" fontId="11" fillId="3" borderId="33" xfId="0" applyFont="1" applyFill="1" applyBorder="1" applyAlignment="1" applyProtection="1">
      <alignment horizontal="center" vertical="center" wrapText="1" shrinkToFit="1"/>
      <protection locked="0"/>
    </xf>
    <xf numFmtId="0" fontId="10" fillId="0" borderId="31" xfId="0" applyFont="1" applyFill="1" applyBorder="1" applyAlignment="1" applyProtection="1">
      <alignment horizontal="center" vertical="center" shrinkToFit="1"/>
      <protection locked="0"/>
    </xf>
    <xf numFmtId="0" fontId="10" fillId="0" borderId="45" xfId="0" applyFont="1" applyFill="1" applyBorder="1" applyAlignment="1" applyProtection="1">
      <alignment horizontal="center" vertical="center" shrinkToFit="1"/>
      <protection locked="0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Fill="1" applyBorder="1" applyAlignment="1" applyProtection="1">
      <alignment horizontal="center" vertical="center" shrinkToFit="1"/>
      <protection locked="0"/>
    </xf>
    <xf numFmtId="0" fontId="10" fillId="0" borderId="40" xfId="0" applyFont="1" applyFill="1" applyBorder="1" applyAlignment="1" applyProtection="1">
      <alignment horizontal="center" vertical="center" shrinkToFit="1"/>
      <protection locked="0"/>
    </xf>
    <xf numFmtId="0" fontId="27" fillId="3" borderId="31" xfId="0" applyFont="1" applyFill="1" applyBorder="1" applyAlignment="1" applyProtection="1">
      <alignment horizontal="center" vertical="center" shrinkToFit="1"/>
      <protection locked="0"/>
    </xf>
    <xf numFmtId="0" fontId="27" fillId="3" borderId="45" xfId="0" applyFont="1" applyFill="1" applyBorder="1" applyAlignment="1" applyProtection="1">
      <alignment horizontal="center" vertical="center" shrinkToFit="1"/>
      <protection locked="0"/>
    </xf>
    <xf numFmtId="0" fontId="27" fillId="3" borderId="38" xfId="0" applyFont="1" applyFill="1" applyBorder="1" applyAlignment="1" applyProtection="1">
      <alignment horizontal="center" vertical="center" shrinkToFit="1"/>
      <protection locked="0"/>
    </xf>
    <xf numFmtId="0" fontId="27" fillId="3" borderId="16" xfId="0" applyFont="1" applyFill="1" applyBorder="1" applyAlignment="1" applyProtection="1">
      <alignment horizontal="center" vertical="center" shrinkToFit="1"/>
      <protection locked="0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39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33" fillId="3" borderId="26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27" fillId="0" borderId="4" xfId="0" applyFont="1" applyFill="1" applyBorder="1" applyAlignment="1" applyProtection="1">
      <alignment horizontal="center" shrinkToFit="1"/>
      <protection locked="0"/>
    </xf>
    <xf numFmtId="0" fontId="10" fillId="0" borderId="14" xfId="0" applyFont="1" applyFill="1" applyBorder="1" applyAlignment="1" applyProtection="1">
      <alignment horizontal="center" shrinkToFit="1"/>
      <protection locked="0"/>
    </xf>
    <xf numFmtId="0" fontId="32" fillId="0" borderId="5" xfId="0" applyFont="1" applyFill="1" applyBorder="1" applyAlignment="1" applyProtection="1">
      <alignment horizontal="center" wrapText="1" shrinkToFit="1"/>
      <protection locked="0"/>
    </xf>
    <xf numFmtId="0" fontId="19" fillId="0" borderId="15" xfId="0" applyFont="1" applyFill="1" applyBorder="1" applyAlignment="1" applyProtection="1">
      <alignment horizontal="center" wrapText="1" shrinkToFit="1"/>
      <protection locked="0"/>
    </xf>
    <xf numFmtId="0" fontId="21" fillId="0" borderId="44" xfId="0" applyFont="1" applyFill="1" applyBorder="1" applyAlignment="1" applyProtection="1">
      <alignment horizontal="center" wrapText="1" shrinkToFit="1"/>
      <protection locked="0"/>
    </xf>
    <xf numFmtId="0" fontId="21" fillId="0" borderId="35" xfId="0" applyFont="1" applyFill="1" applyBorder="1" applyAlignment="1" applyProtection="1">
      <alignment horizontal="center" shrinkToFit="1"/>
      <protection locked="0"/>
    </xf>
    <xf numFmtId="0" fontId="27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Fill="1" applyBorder="1" applyAlignment="1" applyProtection="1">
      <alignment horizontal="center" vertical="center" wrapText="1" shrinkToFit="1"/>
      <protection locked="0"/>
    </xf>
    <xf numFmtId="0" fontId="19" fillId="0" borderId="5" xfId="0" applyFont="1" applyFill="1" applyBorder="1" applyAlignment="1" applyProtection="1">
      <alignment horizontal="center" vertical="center" shrinkToFit="1"/>
      <protection locked="0"/>
    </xf>
    <xf numFmtId="0" fontId="16" fillId="3" borderId="34" xfId="0" applyFont="1" applyFill="1" applyBorder="1" applyAlignment="1" applyProtection="1">
      <alignment horizontal="center" vertical="center" shrinkToFit="1"/>
      <protection locked="0"/>
    </xf>
    <xf numFmtId="0" fontId="16" fillId="3" borderId="35" xfId="0" applyFont="1" applyFill="1" applyBorder="1" applyAlignment="1" applyProtection="1">
      <alignment horizontal="center" vertical="center" shrinkToFit="1"/>
      <protection locked="0"/>
    </xf>
    <xf numFmtId="0" fontId="26" fillId="0" borderId="20" xfId="0" applyFont="1" applyFill="1" applyBorder="1" applyAlignment="1" applyProtection="1">
      <alignment horizontal="right" vertical="center" wrapText="1" shrinkToFit="1"/>
      <protection locked="0"/>
    </xf>
    <xf numFmtId="0" fontId="17" fillId="0" borderId="21" xfId="0" applyFont="1" applyFill="1" applyBorder="1" applyAlignment="1" applyProtection="1">
      <alignment horizontal="right" vertical="center" wrapText="1" shrinkToFit="1"/>
      <protection locked="0"/>
    </xf>
    <xf numFmtId="0" fontId="17" fillId="0" borderId="22" xfId="0" applyFont="1" applyFill="1" applyBorder="1" applyAlignment="1" applyProtection="1">
      <alignment horizontal="right" vertical="center" wrapText="1" shrinkToFit="1"/>
      <protection locked="0"/>
    </xf>
    <xf numFmtId="0" fontId="26" fillId="0" borderId="25" xfId="0" applyFont="1" applyFill="1" applyBorder="1" applyAlignment="1" applyProtection="1">
      <alignment horizontal="right" vertical="center" wrapText="1" shrinkToFit="1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 shrinkToFit="1"/>
      <protection locked="0"/>
    </xf>
    <xf numFmtId="0" fontId="10" fillId="0" borderId="45" xfId="0" applyFont="1" applyFill="1" applyBorder="1" applyAlignment="1" applyProtection="1">
      <alignment horizontal="left" vertical="center" shrinkToFit="1"/>
      <protection locked="0"/>
    </xf>
    <xf numFmtId="0" fontId="10" fillId="0" borderId="46" xfId="0" applyFont="1" applyFill="1" applyBorder="1" applyAlignment="1" applyProtection="1">
      <alignment horizontal="left" vertical="center" shrinkToFit="1"/>
      <protection locked="0"/>
    </xf>
    <xf numFmtId="0" fontId="10" fillId="0" borderId="16" xfId="0" applyFont="1" applyFill="1" applyBorder="1" applyAlignment="1" applyProtection="1">
      <alignment horizontal="left" vertical="center" shrinkToFit="1"/>
      <protection locked="0"/>
    </xf>
    <xf numFmtId="0" fontId="10" fillId="0" borderId="36" xfId="0" applyFont="1" applyFill="1" applyBorder="1" applyAlignment="1" applyProtection="1">
      <alignment horizontal="left" vertical="center" shrinkToFit="1"/>
      <protection locked="0"/>
    </xf>
    <xf numFmtId="0" fontId="10" fillId="0" borderId="40" xfId="0" applyFont="1" applyFill="1" applyBorder="1" applyAlignment="1" applyProtection="1">
      <alignment horizontal="left" vertical="center" shrinkToFit="1"/>
      <protection locked="0"/>
    </xf>
    <xf numFmtId="0" fontId="27" fillId="3" borderId="31" xfId="0" applyFont="1" applyFill="1" applyBorder="1" applyAlignment="1" applyProtection="1">
      <alignment horizontal="center" vertical="center" wrapText="1" shrinkToFit="1"/>
      <protection locked="0"/>
    </xf>
    <xf numFmtId="0" fontId="27" fillId="3" borderId="45" xfId="0" applyFont="1" applyFill="1" applyBorder="1" applyAlignment="1" applyProtection="1">
      <alignment horizontal="center" vertical="center" wrapText="1" shrinkToFit="1"/>
      <protection locked="0"/>
    </xf>
    <xf numFmtId="0" fontId="27" fillId="3" borderId="38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41"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243168</xdr:colOff>
      <xdr:row>0</xdr:row>
      <xdr:rowOff>76200</xdr:rowOff>
    </xdr:from>
    <xdr:to>
      <xdr:col>26</xdr:col>
      <xdr:colOff>47624</xdr:colOff>
      <xdr:row>3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BEA56C-38B5-4649-AEEA-2D65F4FDAA58}"/>
            </a:ext>
          </a:extLst>
        </xdr:cNvPr>
        <xdr:cNvSpPr txBox="1"/>
      </xdr:nvSpPr>
      <xdr:spPr>
        <a:xfrm>
          <a:off x="5967693" y="76200"/>
          <a:ext cx="2900081" cy="895349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2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 Example of Entry</a:t>
          </a:r>
          <a:r>
            <a:rPr kumimoji="1" lang="ja-JP" altLang="en-US" sz="2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2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2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226032</xdr:colOff>
      <xdr:row>8</xdr:row>
      <xdr:rowOff>0</xdr:rowOff>
    </xdr:from>
    <xdr:to>
      <xdr:col>17</xdr:col>
      <xdr:colOff>50426</xdr:colOff>
      <xdr:row>14</xdr:row>
      <xdr:rowOff>28508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25A798D3-FF3D-4729-81A3-B47F5E8620FA}"/>
            </a:ext>
          </a:extLst>
        </xdr:cNvPr>
        <xdr:cNvGrpSpPr/>
      </xdr:nvGrpSpPr>
      <xdr:grpSpPr>
        <a:xfrm>
          <a:off x="1862091" y="2398059"/>
          <a:ext cx="4217100" cy="1653361"/>
          <a:chOff x="1838325" y="2409825"/>
          <a:chExt cx="3972404" cy="1638233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188B79EF-124B-4E72-95B3-9E2BECEF5B7F}"/>
              </a:ext>
            </a:extLst>
          </xdr:cNvPr>
          <xdr:cNvGrpSpPr/>
        </xdr:nvGrpSpPr>
        <xdr:grpSpPr>
          <a:xfrm>
            <a:off x="1838325" y="3248025"/>
            <a:ext cx="2618781" cy="800033"/>
            <a:chOff x="1962979" y="1623391"/>
            <a:chExt cx="2343978" cy="811695"/>
          </a:xfrm>
        </xdr:grpSpPr>
        <xdr:cxnSp macro="">
          <xdr:nvCxnSpPr>
            <xdr:cNvPr id="3" name="直線矢印コネクタ 2">
              <a:extLst>
                <a:ext uri="{FF2B5EF4-FFF2-40B4-BE49-F238E27FC236}">
                  <a16:creationId xmlns:a16="http://schemas.microsoft.com/office/drawing/2014/main" id="{F1EDCF14-BD75-42DA-9B12-3551FA7CD252}"/>
                </a:ext>
              </a:extLst>
            </xdr:cNvPr>
            <xdr:cNvCxnSpPr/>
          </xdr:nvCxnSpPr>
          <xdr:spPr>
            <a:xfrm flipH="1">
              <a:off x="1962979" y="1623391"/>
              <a:ext cx="2343978" cy="786848"/>
            </a:xfrm>
            <a:prstGeom prst="straightConnector1">
              <a:avLst/>
            </a:prstGeom>
            <a:ln w="38100">
              <a:solidFill>
                <a:srgbClr val="7030A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" name="直線矢印コネクタ 3">
              <a:extLst>
                <a:ext uri="{FF2B5EF4-FFF2-40B4-BE49-F238E27FC236}">
                  <a16:creationId xmlns:a16="http://schemas.microsoft.com/office/drawing/2014/main" id="{FAA03F5E-B477-4185-BF78-80F855784C61}"/>
                </a:ext>
              </a:extLst>
            </xdr:cNvPr>
            <xdr:cNvCxnSpPr/>
          </xdr:nvCxnSpPr>
          <xdr:spPr>
            <a:xfrm flipH="1">
              <a:off x="2360543" y="1656522"/>
              <a:ext cx="1739348" cy="778564"/>
            </a:xfrm>
            <a:prstGeom prst="straightConnector1">
              <a:avLst/>
            </a:prstGeom>
            <a:ln w="38100">
              <a:solidFill>
                <a:srgbClr val="7030A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2DC16E5-74CC-4163-95A2-E6D14D14F982}"/>
              </a:ext>
            </a:extLst>
          </xdr:cNvPr>
          <xdr:cNvSpPr txBox="1"/>
        </xdr:nvSpPr>
        <xdr:spPr>
          <a:xfrm>
            <a:off x="2214922" y="2409825"/>
            <a:ext cx="3595807" cy="948578"/>
          </a:xfrm>
          <a:prstGeom prst="rect">
            <a:avLst/>
          </a:prstGeom>
          <a:solidFill>
            <a:srgbClr val="7030A0"/>
          </a:solidFill>
          <a:ln w="952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108000" rtlCol="0" anchor="ctr" anchorCtr="1"/>
          <a:lstStyle/>
          <a:p>
            <a:r>
              <a:rPr kumimoji="1" lang="en-US" altLang="ja-JP" sz="1200">
                <a:solidFill>
                  <a:schemeClr val="bg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If there is a break during the working day, please enter the</a:t>
            </a:r>
            <a:r>
              <a:rPr kumimoji="1" lang="en-US" altLang="ja-JP" sz="1200" baseline="0">
                <a:solidFill>
                  <a:schemeClr val="bg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kumimoji="1" lang="en-US" altLang="ja-JP" sz="1200">
                <a:solidFill>
                  <a:schemeClr val="bg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start and end times of the break.</a:t>
            </a:r>
            <a:endPara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274545</xdr:colOff>
      <xdr:row>19</xdr:row>
      <xdr:rowOff>238132</xdr:rowOff>
    </xdr:from>
    <xdr:to>
      <xdr:col>28</xdr:col>
      <xdr:colOff>47624</xdr:colOff>
      <xdr:row>27</xdr:row>
      <xdr:rowOff>66684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EA3745DB-8399-4ABF-9728-643BA97566B8}"/>
            </a:ext>
          </a:extLst>
        </xdr:cNvPr>
        <xdr:cNvGrpSpPr/>
      </xdr:nvGrpSpPr>
      <xdr:grpSpPr>
        <a:xfrm>
          <a:off x="902074" y="5605750"/>
          <a:ext cx="9186021" cy="1980081"/>
          <a:chOff x="844251" y="5439341"/>
          <a:chExt cx="6475852" cy="1964304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A27D3E11-6202-43A0-BE4D-D8D35CCFB46C}"/>
              </a:ext>
            </a:extLst>
          </xdr:cNvPr>
          <xdr:cNvCxnSpPr/>
        </xdr:nvCxnSpPr>
        <xdr:spPr>
          <a:xfrm flipH="1" flipV="1">
            <a:off x="844251" y="5467914"/>
            <a:ext cx="2224282" cy="515248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262223C9-6EFF-49CC-8182-2008AE70DB92}"/>
              </a:ext>
            </a:extLst>
          </xdr:cNvPr>
          <xdr:cNvCxnSpPr/>
        </xdr:nvCxnSpPr>
        <xdr:spPr>
          <a:xfrm flipH="1" flipV="1">
            <a:off x="1245198" y="5439341"/>
            <a:ext cx="1952625" cy="638174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E5BABE9-E4DB-4835-A9C7-80F4A71B6794}"/>
              </a:ext>
            </a:extLst>
          </xdr:cNvPr>
          <xdr:cNvSpPr txBox="1"/>
        </xdr:nvSpPr>
        <xdr:spPr>
          <a:xfrm>
            <a:off x="2611878" y="5707495"/>
            <a:ext cx="4708225" cy="169615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108000" rtlCol="0" anchor="ctr" anchorCtr="1"/>
          <a:lstStyle/>
          <a:p>
            <a:pPr>
              <a:lnSpc>
                <a:spcPts val="1800"/>
              </a:lnSpc>
            </a:pPr>
            <a:r>
              <a:rPr kumimoji="1" lang="en-US" altLang="ja-JP" sz="1200" b="0" spc="120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Please enter the start and end times of the work undertaken on the Research Support Staff's scheduled working days.</a:t>
            </a:r>
          </a:p>
          <a:p>
            <a:pPr>
              <a:lnSpc>
                <a:spcPts val="1800"/>
              </a:lnSpc>
            </a:pPr>
            <a:r>
              <a:rPr kumimoji="1" lang="en-US" altLang="ja-JP" sz="1200" b="0" spc="120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Work hours should be entered in units of one hour.</a:t>
            </a:r>
          </a:p>
          <a:p>
            <a:pPr>
              <a:lnSpc>
                <a:spcPts val="1800"/>
              </a:lnSpc>
            </a:pPr>
            <a:r>
              <a:rPr kumimoji="1" lang="en-US" altLang="ja-JP" sz="1200" b="0" spc="120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If it is necessary to make it less than one hour, please plan your work in units of 30 minutes.</a:t>
            </a:r>
            <a:endParaRPr kumimoji="1" lang="ja-JP" altLang="en-US" sz="1200" b="0" spc="12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44</xdr:col>
      <xdr:colOff>409575</xdr:colOff>
      <xdr:row>3</xdr:row>
      <xdr:rowOff>266700</xdr:rowOff>
    </xdr:from>
    <xdr:to>
      <xdr:col>46</xdr:col>
      <xdr:colOff>190500</xdr:colOff>
      <xdr:row>7</xdr:row>
      <xdr:rowOff>476250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80D6007-536C-4871-AA39-C8CD375ECBB5}"/>
            </a:ext>
          </a:extLst>
        </xdr:cNvPr>
        <xdr:cNvCxnSpPr/>
      </xdr:nvCxnSpPr>
      <xdr:spPr>
        <a:xfrm flipV="1">
          <a:off x="15630525" y="933450"/>
          <a:ext cx="714375" cy="1381125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114304</xdr:colOff>
      <xdr:row>4</xdr:row>
      <xdr:rowOff>295275</xdr:rowOff>
    </xdr:from>
    <xdr:to>
      <xdr:col>47</xdr:col>
      <xdr:colOff>104775</xdr:colOff>
      <xdr:row>9</xdr:row>
      <xdr:rowOff>197386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B4F960AF-FDE3-421A-89D4-BBFF52A28953}"/>
            </a:ext>
          </a:extLst>
        </xdr:cNvPr>
        <xdr:cNvGrpSpPr/>
      </xdr:nvGrpSpPr>
      <xdr:grpSpPr>
        <a:xfrm>
          <a:off x="14637128" y="1337422"/>
          <a:ext cx="2960029" cy="1538170"/>
          <a:chOff x="6994505" y="291881"/>
          <a:chExt cx="2438169" cy="1469045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F7DDFF45-D4FD-4CE9-9878-2FACEC2871D6}"/>
              </a:ext>
            </a:extLst>
          </xdr:cNvPr>
          <xdr:cNvSpPr txBox="1"/>
        </xdr:nvSpPr>
        <xdr:spPr>
          <a:xfrm>
            <a:off x="6994505" y="1073079"/>
            <a:ext cx="1594866" cy="687847"/>
          </a:xfrm>
          <a:prstGeom prst="rect">
            <a:avLst/>
          </a:prstGeom>
          <a:solidFill>
            <a:srgbClr val="00B0F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 b="1" baseline="0">
                <a:solidFill>
                  <a:schemeClr val="bg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Automatically calculated.</a:t>
            </a:r>
            <a:endParaRPr lang="ja-JP" altLang="ja-JP" sz="14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0DB6B50C-1F2F-44DA-AD3C-35F4FB689810}"/>
              </a:ext>
            </a:extLst>
          </xdr:cNvPr>
          <xdr:cNvCxnSpPr/>
        </xdr:nvCxnSpPr>
        <xdr:spPr>
          <a:xfrm flipV="1">
            <a:off x="8459272" y="291881"/>
            <a:ext cx="735457" cy="1044627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B2290DC4-B5F9-4E75-930B-ED823B5B7F87}"/>
              </a:ext>
            </a:extLst>
          </xdr:cNvPr>
          <xdr:cNvCxnSpPr/>
        </xdr:nvCxnSpPr>
        <xdr:spPr>
          <a:xfrm>
            <a:off x="8463932" y="1326168"/>
            <a:ext cx="968742" cy="273767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152400</xdr:colOff>
      <xdr:row>4</xdr:row>
      <xdr:rowOff>180975</xdr:rowOff>
    </xdr:from>
    <xdr:to>
      <xdr:col>37</xdr:col>
      <xdr:colOff>447675</xdr:colOff>
      <xdr:row>8</xdr:row>
      <xdr:rowOff>113981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0B3C744-77A4-46C7-B61F-16A1562CACCB}"/>
            </a:ext>
          </a:extLst>
        </xdr:cNvPr>
        <xdr:cNvSpPr txBox="1"/>
      </xdr:nvSpPr>
      <xdr:spPr>
        <a:xfrm>
          <a:off x="6715125" y="1228725"/>
          <a:ext cx="7248525" cy="1295081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36000" rIns="108000" bIns="36000" rtlCol="0" anchor="ctr"/>
        <a:lstStyle/>
        <a:p>
          <a:pPr algn="l"/>
          <a:r>
            <a:rPr kumimoji="1" lang="en-US" altLang="ja-JP" sz="1400" b="1" spc="20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Please enter all times using the 24-hour time system.</a:t>
          </a:r>
        </a:p>
        <a:p>
          <a:pPr algn="l"/>
          <a:r>
            <a:rPr kumimoji="1" lang="en-US" altLang="ja-JP" sz="1200" b="1" spc="20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e.g. 10:00am=10:00, 1:00pm=13:00, 5:00pm=17:00</a:t>
          </a:r>
        </a:p>
      </xdr:txBody>
    </xdr:sp>
    <xdr:clientData/>
  </xdr:twoCellAnchor>
  <xdr:twoCellAnchor>
    <xdr:from>
      <xdr:col>3</xdr:col>
      <xdr:colOff>219074</xdr:colOff>
      <xdr:row>31</xdr:row>
      <xdr:rowOff>0</xdr:rowOff>
    </xdr:from>
    <xdr:to>
      <xdr:col>13</xdr:col>
      <xdr:colOff>304798</xdr:colOff>
      <xdr:row>40</xdr:row>
      <xdr:rowOff>142875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28CF617-77AD-437D-8834-3CB5F95F0547}"/>
            </a:ext>
          </a:extLst>
        </xdr:cNvPr>
        <xdr:cNvGrpSpPr/>
      </xdr:nvGrpSpPr>
      <xdr:grpSpPr>
        <a:xfrm>
          <a:off x="846603" y="8594912"/>
          <a:ext cx="4063813" cy="2563345"/>
          <a:chOff x="849642" y="8467725"/>
          <a:chExt cx="3557306" cy="2543175"/>
        </a:xfrm>
      </xdr:grpSpPr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8AAF3A7A-9BF0-4C3A-ABC4-92D414859BBC}"/>
              </a:ext>
            </a:extLst>
          </xdr:cNvPr>
          <xdr:cNvCxnSpPr/>
        </xdr:nvCxnSpPr>
        <xdr:spPr>
          <a:xfrm>
            <a:off x="1541828" y="9401175"/>
            <a:ext cx="1040342" cy="1609725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6448B746-D195-4E9D-8D04-25FCDBB98F14}"/>
              </a:ext>
            </a:extLst>
          </xdr:cNvPr>
          <xdr:cNvCxnSpPr/>
        </xdr:nvCxnSpPr>
        <xdr:spPr>
          <a:xfrm flipH="1">
            <a:off x="1395400" y="9410700"/>
            <a:ext cx="123824" cy="1562100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7F5865A3-097B-43EF-80CD-07E255A7630E}"/>
              </a:ext>
            </a:extLst>
          </xdr:cNvPr>
          <xdr:cNvSpPr txBox="1"/>
        </xdr:nvSpPr>
        <xdr:spPr>
          <a:xfrm>
            <a:off x="849642" y="8467725"/>
            <a:ext cx="3557306" cy="1095374"/>
          </a:xfrm>
          <a:prstGeom prst="rect">
            <a:avLst/>
          </a:prstGeom>
          <a:solidFill>
            <a:srgbClr val="00B0F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08000" rtlCol="0" anchor="ctr" anchorCtr="1"/>
          <a:lstStyle/>
          <a:p>
            <a:pPr algn="l">
              <a:lnSpc>
                <a:spcPct val="100000"/>
              </a:lnSpc>
            </a:pPr>
            <a:r>
              <a:rPr kumimoji="1" lang="en-US" altLang="ja-JP" sz="1400" b="1" spc="20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Numbers of working hours and days  are automatically calculated.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3F666-F45B-46D6-83F6-ADA29B6A693B}">
  <sheetPr>
    <pageSetUpPr fitToPage="1"/>
  </sheetPr>
  <dimension ref="B1:BA42"/>
  <sheetViews>
    <sheetView showGridLines="0" topLeftCell="A10" zoomScale="70" zoomScaleNormal="70" zoomScaleSheetLayoutView="85" workbookViewId="0">
      <selection activeCell="B2" sqref="B2:AB2"/>
    </sheetView>
  </sheetViews>
  <sheetFormatPr defaultRowHeight="14.25" x14ac:dyDescent="0.4"/>
  <cols>
    <col min="1" max="1" width="1.125" style="9" customWidth="1"/>
    <col min="2" max="2" width="3.625" style="46" customWidth="1"/>
    <col min="3" max="3" width="3.625" style="47" customWidth="1"/>
    <col min="4" max="5" width="7.625" style="9" customWidth="1"/>
    <col min="6" max="7" width="6.625" style="9" customWidth="1"/>
    <col min="8" max="8" width="5.625" style="9" customWidth="1"/>
    <col min="9" max="9" width="0.875" style="35" customWidth="1"/>
    <col min="10" max="10" width="3.625" style="46" customWidth="1"/>
    <col min="11" max="11" width="3.625" style="47" customWidth="1"/>
    <col min="12" max="13" width="7.625" style="9" customWidth="1"/>
    <col min="14" max="15" width="6.625" style="9" customWidth="1"/>
    <col min="16" max="16" width="5.625" style="9" customWidth="1"/>
    <col min="17" max="17" width="0.875" style="35" customWidth="1"/>
    <col min="18" max="18" width="3.625" style="46" customWidth="1"/>
    <col min="19" max="19" width="3.625" style="47" customWidth="1"/>
    <col min="20" max="21" width="7.625" style="9" customWidth="1"/>
    <col min="22" max="23" width="6.625" style="9" customWidth="1"/>
    <col min="24" max="24" width="5.625" style="9" customWidth="1"/>
    <col min="25" max="25" width="0.875" style="9" customWidth="1"/>
    <col min="26" max="27" width="3.625" style="9" customWidth="1"/>
    <col min="28" max="29" width="7.625" style="9" customWidth="1"/>
    <col min="30" max="31" width="6.625" style="9" customWidth="1"/>
    <col min="32" max="32" width="5.625" style="9" customWidth="1"/>
    <col min="33" max="33" width="0.875" style="9" customWidth="1"/>
    <col min="34" max="35" width="3.625" style="9" customWidth="1"/>
    <col min="36" max="37" width="7.625" style="9" customWidth="1"/>
    <col min="38" max="39" width="6.625" style="9" customWidth="1"/>
    <col min="40" max="40" width="5.625" style="9" customWidth="1"/>
    <col min="41" max="41" width="0.875" style="9" customWidth="1"/>
    <col min="42" max="43" width="3.625" style="9" customWidth="1"/>
    <col min="44" max="45" width="7.625" style="9" customWidth="1"/>
    <col min="46" max="47" width="6.625" style="9" customWidth="1"/>
    <col min="48" max="48" width="5.625" style="9" customWidth="1"/>
    <col min="49" max="49" width="0.625" style="9" customWidth="1"/>
    <col min="50" max="16384" width="9" style="9"/>
  </cols>
  <sheetData>
    <row r="1" spans="2:53" s="8" customFormat="1" x14ac:dyDescent="0.4">
      <c r="B1" s="130" t="s">
        <v>47</v>
      </c>
      <c r="C1" s="130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2:53" ht="34.5" customHeight="1" x14ac:dyDescent="0.2">
      <c r="B2" s="95" t="s">
        <v>54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3" t="s">
        <v>21</v>
      </c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</row>
    <row r="3" spans="2:53" ht="3.75" customHeight="1" thickBot="1" x14ac:dyDescent="0.45">
      <c r="B3" s="10"/>
      <c r="C3" s="11"/>
      <c r="D3" s="12"/>
      <c r="E3" s="12"/>
      <c r="F3" s="12"/>
      <c r="G3" s="12"/>
      <c r="H3" s="12"/>
      <c r="I3" s="12"/>
      <c r="J3" s="10"/>
      <c r="K3" s="11"/>
      <c r="L3" s="12"/>
      <c r="M3" s="12"/>
      <c r="N3" s="12"/>
      <c r="O3" s="12"/>
      <c r="P3" s="12"/>
      <c r="Q3" s="12"/>
      <c r="R3" s="10"/>
      <c r="S3" s="11"/>
      <c r="T3" s="12"/>
      <c r="U3" s="12"/>
      <c r="V3" s="12"/>
      <c r="W3" s="12"/>
      <c r="X3" s="12"/>
    </row>
    <row r="4" spans="2:53" s="16" customFormat="1" ht="30" customHeight="1" x14ac:dyDescent="0.4">
      <c r="B4" s="112" t="s">
        <v>0</v>
      </c>
      <c r="C4" s="113"/>
      <c r="D4" s="113"/>
      <c r="E4" s="113"/>
      <c r="F4" s="114"/>
      <c r="G4" s="124" t="s">
        <v>33</v>
      </c>
      <c r="H4" s="125"/>
      <c r="I4" s="125"/>
      <c r="J4" s="125"/>
      <c r="K4" s="126"/>
      <c r="L4" s="118"/>
      <c r="M4" s="119"/>
      <c r="N4" s="119"/>
      <c r="O4" s="119"/>
      <c r="P4" s="119"/>
      <c r="Q4" s="119"/>
      <c r="R4" s="119"/>
      <c r="S4" s="119"/>
      <c r="T4" s="119"/>
      <c r="U4" s="120"/>
      <c r="V4" s="13"/>
      <c r="W4" s="106" t="s">
        <v>2</v>
      </c>
      <c r="X4" s="107"/>
      <c r="Y4" s="107"/>
      <c r="Z4" s="107"/>
      <c r="AA4" s="107"/>
      <c r="AB4" s="108"/>
      <c r="AC4" s="124" t="s">
        <v>3</v>
      </c>
      <c r="AD4" s="125"/>
      <c r="AE4" s="126"/>
      <c r="AF4" s="118"/>
      <c r="AG4" s="119"/>
      <c r="AH4" s="119"/>
      <c r="AI4" s="119"/>
      <c r="AJ4" s="119"/>
      <c r="AK4" s="119"/>
      <c r="AL4" s="119"/>
      <c r="AM4" s="119"/>
      <c r="AN4" s="120"/>
      <c r="AO4" s="14"/>
      <c r="AP4" s="15"/>
      <c r="AQ4" s="96" t="s">
        <v>19</v>
      </c>
      <c r="AR4" s="97"/>
      <c r="AS4" s="97"/>
      <c r="AT4" s="98"/>
      <c r="AU4" s="102">
        <f>SUM(E41,M41,U41,AC41,AK41,AS41)</f>
        <v>0</v>
      </c>
      <c r="AV4" s="103"/>
    </row>
    <row r="5" spans="2:53" s="16" customFormat="1" ht="30" customHeight="1" thickBot="1" x14ac:dyDescent="0.45">
      <c r="B5" s="115"/>
      <c r="C5" s="116"/>
      <c r="D5" s="116"/>
      <c r="E5" s="116"/>
      <c r="F5" s="117"/>
      <c r="G5" s="127" t="s">
        <v>1</v>
      </c>
      <c r="H5" s="128"/>
      <c r="I5" s="128"/>
      <c r="J5" s="128"/>
      <c r="K5" s="129"/>
      <c r="L5" s="121"/>
      <c r="M5" s="122"/>
      <c r="N5" s="122"/>
      <c r="O5" s="122"/>
      <c r="P5" s="122"/>
      <c r="Q5" s="122"/>
      <c r="R5" s="122"/>
      <c r="S5" s="122"/>
      <c r="T5" s="122"/>
      <c r="U5" s="123"/>
      <c r="V5" s="13"/>
      <c r="W5" s="109"/>
      <c r="X5" s="110"/>
      <c r="Y5" s="110"/>
      <c r="Z5" s="110"/>
      <c r="AA5" s="110"/>
      <c r="AB5" s="111"/>
      <c r="AC5" s="127" t="s">
        <v>4</v>
      </c>
      <c r="AD5" s="128"/>
      <c r="AE5" s="129"/>
      <c r="AF5" s="121"/>
      <c r="AG5" s="122"/>
      <c r="AH5" s="122"/>
      <c r="AI5" s="122"/>
      <c r="AJ5" s="122"/>
      <c r="AK5" s="122"/>
      <c r="AL5" s="122"/>
      <c r="AM5" s="122"/>
      <c r="AN5" s="123"/>
      <c r="AO5" s="14"/>
      <c r="AP5" s="17"/>
      <c r="AQ5" s="99" t="s">
        <v>20</v>
      </c>
      <c r="AR5" s="100"/>
      <c r="AS5" s="100"/>
      <c r="AT5" s="101"/>
      <c r="AU5" s="104">
        <f>SUM(H41,P41,X41,AF41,AN41,AV41)</f>
        <v>0</v>
      </c>
      <c r="AV5" s="105"/>
      <c r="AW5" s="18"/>
      <c r="AX5" s="19"/>
      <c r="AY5" s="19"/>
      <c r="AZ5" s="19"/>
      <c r="BA5" s="19"/>
    </row>
    <row r="6" spans="2:53" s="26" customFormat="1" ht="4.5" customHeight="1" thickBot="1" x14ac:dyDescent="0.25">
      <c r="B6" s="20"/>
      <c r="C6" s="20"/>
      <c r="D6" s="20"/>
      <c r="E6" s="21"/>
      <c r="F6" s="21"/>
      <c r="G6" s="22"/>
      <c r="H6" s="22"/>
      <c r="I6" s="23"/>
      <c r="J6" s="22"/>
      <c r="K6" s="22"/>
      <c r="L6" s="22"/>
      <c r="M6" s="24"/>
      <c r="N6" s="24"/>
      <c r="O6" s="21"/>
      <c r="P6" s="22"/>
      <c r="Q6" s="23"/>
      <c r="R6" s="22"/>
      <c r="S6" s="22"/>
      <c r="T6" s="22"/>
      <c r="U6" s="24"/>
      <c r="V6" s="24"/>
      <c r="W6" s="25"/>
      <c r="X6" s="25"/>
    </row>
    <row r="7" spans="2:53" s="28" customFormat="1" ht="27.75" customHeight="1" thickBot="1" x14ac:dyDescent="0.45">
      <c r="B7" s="131" t="s">
        <v>27</v>
      </c>
      <c r="C7" s="132"/>
      <c r="D7" s="132"/>
      <c r="E7" s="132"/>
      <c r="F7" s="132"/>
      <c r="G7" s="132"/>
      <c r="H7" s="133"/>
      <c r="I7" s="27"/>
      <c r="J7" s="131" t="s">
        <v>28</v>
      </c>
      <c r="K7" s="132"/>
      <c r="L7" s="132"/>
      <c r="M7" s="132"/>
      <c r="N7" s="132"/>
      <c r="O7" s="132"/>
      <c r="P7" s="133"/>
      <c r="Q7" s="27"/>
      <c r="R7" s="131" t="s">
        <v>29</v>
      </c>
      <c r="S7" s="132"/>
      <c r="T7" s="132"/>
      <c r="U7" s="144"/>
      <c r="V7" s="144"/>
      <c r="W7" s="144"/>
      <c r="X7" s="145"/>
      <c r="Z7" s="131" t="s">
        <v>30</v>
      </c>
      <c r="AA7" s="132"/>
      <c r="AB7" s="132"/>
      <c r="AC7" s="132"/>
      <c r="AD7" s="132"/>
      <c r="AE7" s="132"/>
      <c r="AF7" s="133"/>
      <c r="AG7" s="27"/>
      <c r="AH7" s="131" t="s">
        <v>31</v>
      </c>
      <c r="AI7" s="132"/>
      <c r="AJ7" s="132"/>
      <c r="AK7" s="132"/>
      <c r="AL7" s="132"/>
      <c r="AM7" s="132"/>
      <c r="AN7" s="133"/>
      <c r="AP7" s="131" t="s">
        <v>32</v>
      </c>
      <c r="AQ7" s="132"/>
      <c r="AR7" s="132"/>
      <c r="AS7" s="132"/>
      <c r="AT7" s="132"/>
      <c r="AU7" s="132"/>
      <c r="AV7" s="133"/>
    </row>
    <row r="8" spans="2:53" ht="45" customHeight="1" x14ac:dyDescent="0.4">
      <c r="B8" s="134" t="s">
        <v>26</v>
      </c>
      <c r="C8" s="136" t="s">
        <v>25</v>
      </c>
      <c r="D8" s="140" t="s">
        <v>5</v>
      </c>
      <c r="E8" s="141"/>
      <c r="F8" s="142" t="s">
        <v>35</v>
      </c>
      <c r="G8" s="143"/>
      <c r="H8" s="138" t="s">
        <v>24</v>
      </c>
      <c r="I8" s="29"/>
      <c r="J8" s="134" t="s">
        <v>26</v>
      </c>
      <c r="K8" s="136" t="s">
        <v>25</v>
      </c>
      <c r="L8" s="140" t="s">
        <v>5</v>
      </c>
      <c r="M8" s="141"/>
      <c r="N8" s="142" t="s">
        <v>35</v>
      </c>
      <c r="O8" s="143"/>
      <c r="P8" s="138" t="s">
        <v>24</v>
      </c>
      <c r="Q8" s="29"/>
      <c r="R8" s="134" t="s">
        <v>26</v>
      </c>
      <c r="S8" s="136" t="s">
        <v>25</v>
      </c>
      <c r="T8" s="140" t="s">
        <v>5</v>
      </c>
      <c r="U8" s="141"/>
      <c r="V8" s="142" t="s">
        <v>35</v>
      </c>
      <c r="W8" s="143"/>
      <c r="X8" s="138" t="s">
        <v>24</v>
      </c>
      <c r="Z8" s="134" t="s">
        <v>26</v>
      </c>
      <c r="AA8" s="136" t="s">
        <v>25</v>
      </c>
      <c r="AB8" s="140" t="s">
        <v>5</v>
      </c>
      <c r="AC8" s="141"/>
      <c r="AD8" s="142" t="s">
        <v>35</v>
      </c>
      <c r="AE8" s="143"/>
      <c r="AF8" s="138" t="s">
        <v>24</v>
      </c>
      <c r="AG8" s="29"/>
      <c r="AH8" s="134" t="s">
        <v>26</v>
      </c>
      <c r="AI8" s="136" t="s">
        <v>25</v>
      </c>
      <c r="AJ8" s="140" t="s">
        <v>5</v>
      </c>
      <c r="AK8" s="141"/>
      <c r="AL8" s="142" t="s">
        <v>35</v>
      </c>
      <c r="AM8" s="143"/>
      <c r="AN8" s="138" t="s">
        <v>24</v>
      </c>
      <c r="AO8" s="29"/>
      <c r="AP8" s="134" t="s">
        <v>26</v>
      </c>
      <c r="AQ8" s="136" t="s">
        <v>25</v>
      </c>
      <c r="AR8" s="140" t="s">
        <v>5</v>
      </c>
      <c r="AS8" s="141"/>
      <c r="AT8" s="142" t="s">
        <v>35</v>
      </c>
      <c r="AU8" s="143"/>
      <c r="AV8" s="138" t="s">
        <v>24</v>
      </c>
    </row>
    <row r="9" spans="2:53" s="30" customFormat="1" ht="23.25" customHeight="1" thickBot="1" x14ac:dyDescent="0.45">
      <c r="B9" s="135"/>
      <c r="C9" s="137"/>
      <c r="D9" s="68" t="s">
        <v>22</v>
      </c>
      <c r="E9" s="69" t="s">
        <v>23</v>
      </c>
      <c r="F9" s="68" t="s">
        <v>22</v>
      </c>
      <c r="G9" s="69" t="s">
        <v>23</v>
      </c>
      <c r="H9" s="139"/>
      <c r="I9" s="29"/>
      <c r="J9" s="135"/>
      <c r="K9" s="137"/>
      <c r="L9" s="68" t="s">
        <v>22</v>
      </c>
      <c r="M9" s="69" t="s">
        <v>23</v>
      </c>
      <c r="N9" s="68" t="s">
        <v>22</v>
      </c>
      <c r="O9" s="69" t="s">
        <v>23</v>
      </c>
      <c r="P9" s="139"/>
      <c r="Q9" s="29"/>
      <c r="R9" s="135"/>
      <c r="S9" s="137"/>
      <c r="T9" s="68" t="s">
        <v>22</v>
      </c>
      <c r="U9" s="69" t="s">
        <v>23</v>
      </c>
      <c r="V9" s="68" t="s">
        <v>22</v>
      </c>
      <c r="W9" s="69" t="s">
        <v>23</v>
      </c>
      <c r="X9" s="139"/>
      <c r="Z9" s="135"/>
      <c r="AA9" s="137"/>
      <c r="AB9" s="68" t="s">
        <v>22</v>
      </c>
      <c r="AC9" s="69" t="s">
        <v>23</v>
      </c>
      <c r="AD9" s="68" t="s">
        <v>22</v>
      </c>
      <c r="AE9" s="69" t="s">
        <v>23</v>
      </c>
      <c r="AF9" s="139"/>
      <c r="AG9" s="29"/>
      <c r="AH9" s="135"/>
      <c r="AI9" s="137"/>
      <c r="AJ9" s="68" t="s">
        <v>22</v>
      </c>
      <c r="AK9" s="69" t="s">
        <v>23</v>
      </c>
      <c r="AL9" s="68" t="s">
        <v>22</v>
      </c>
      <c r="AM9" s="69" t="s">
        <v>23</v>
      </c>
      <c r="AN9" s="139"/>
      <c r="AO9" s="29"/>
      <c r="AP9" s="135"/>
      <c r="AQ9" s="137"/>
      <c r="AR9" s="68" t="s">
        <v>22</v>
      </c>
      <c r="AS9" s="69" t="s">
        <v>23</v>
      </c>
      <c r="AT9" s="68" t="s">
        <v>22</v>
      </c>
      <c r="AU9" s="69" t="s">
        <v>23</v>
      </c>
      <c r="AV9" s="139"/>
    </row>
    <row r="10" spans="2:53" ht="21" customHeight="1" x14ac:dyDescent="0.4">
      <c r="B10" s="72">
        <v>1</v>
      </c>
      <c r="C10" s="73" t="s">
        <v>18</v>
      </c>
      <c r="D10" s="54"/>
      <c r="E10" s="55"/>
      <c r="F10" s="56"/>
      <c r="G10" s="57"/>
      <c r="H10" s="74"/>
      <c r="J10" s="75">
        <v>1</v>
      </c>
      <c r="K10" s="76" t="s">
        <v>8</v>
      </c>
      <c r="L10" s="31"/>
      <c r="M10" s="32"/>
      <c r="N10" s="33"/>
      <c r="O10" s="34"/>
      <c r="P10" s="49">
        <f>(M10-L10)-(O10-N10)</f>
        <v>0</v>
      </c>
      <c r="Q10" s="36"/>
      <c r="R10" s="75">
        <v>1</v>
      </c>
      <c r="S10" s="76" t="s">
        <v>11</v>
      </c>
      <c r="T10" s="31"/>
      <c r="U10" s="32"/>
      <c r="V10" s="33"/>
      <c r="W10" s="34"/>
      <c r="X10" s="49">
        <f>(U10-T10)-(W10-V10)</f>
        <v>0</v>
      </c>
      <c r="Z10" s="75">
        <v>1</v>
      </c>
      <c r="AA10" s="76" t="s">
        <v>7</v>
      </c>
      <c r="AB10" s="31"/>
      <c r="AC10" s="32"/>
      <c r="AD10" s="33"/>
      <c r="AE10" s="34"/>
      <c r="AF10" s="49">
        <f>(AC10-AB10)-(AE10-AD10)</f>
        <v>0</v>
      </c>
      <c r="AG10" s="35"/>
      <c r="AH10" s="75">
        <v>1</v>
      </c>
      <c r="AI10" s="76" t="s">
        <v>9</v>
      </c>
      <c r="AJ10" s="31"/>
      <c r="AK10" s="32"/>
      <c r="AL10" s="33"/>
      <c r="AM10" s="34"/>
      <c r="AN10" s="49">
        <f>(AK10-AJ10)-(AM10-AL10)</f>
        <v>0</v>
      </c>
      <c r="AO10" s="29"/>
      <c r="AP10" s="72">
        <v>1</v>
      </c>
      <c r="AQ10" s="73" t="s">
        <v>6</v>
      </c>
      <c r="AR10" s="54"/>
      <c r="AS10" s="55"/>
      <c r="AT10" s="56"/>
      <c r="AU10" s="57"/>
      <c r="AV10" s="74"/>
    </row>
    <row r="11" spans="2:53" ht="21" customHeight="1" x14ac:dyDescent="0.4">
      <c r="B11" s="75">
        <v>2</v>
      </c>
      <c r="C11" s="76" t="s">
        <v>7</v>
      </c>
      <c r="D11" s="61"/>
      <c r="E11" s="62"/>
      <c r="F11" s="37"/>
      <c r="G11" s="63"/>
      <c r="H11" s="50">
        <f t="shared" ref="H11:H15" si="0">(E11-D11)-(G11-F11)</f>
        <v>0</v>
      </c>
      <c r="J11" s="75">
        <v>2</v>
      </c>
      <c r="K11" s="76" t="s">
        <v>9</v>
      </c>
      <c r="L11" s="61"/>
      <c r="M11" s="62"/>
      <c r="N11" s="37"/>
      <c r="O11" s="63"/>
      <c r="P11" s="50">
        <f t="shared" ref="P11:P13" si="1">(M11-L11)-(O11-N11)</f>
        <v>0</v>
      </c>
      <c r="Q11" s="36"/>
      <c r="R11" s="72">
        <v>2</v>
      </c>
      <c r="S11" s="73" t="s">
        <v>6</v>
      </c>
      <c r="T11" s="54"/>
      <c r="U11" s="55"/>
      <c r="V11" s="56"/>
      <c r="W11" s="57"/>
      <c r="X11" s="77"/>
      <c r="Z11" s="75">
        <v>2</v>
      </c>
      <c r="AA11" s="76" t="s">
        <v>8</v>
      </c>
      <c r="AB11" s="61"/>
      <c r="AC11" s="62"/>
      <c r="AD11" s="37"/>
      <c r="AE11" s="63"/>
      <c r="AF11" s="50">
        <f t="shared" ref="AF11:AF14" si="2">(AC11-AB11)-(AE11-AD11)</f>
        <v>0</v>
      </c>
      <c r="AG11" s="35"/>
      <c r="AH11" s="75">
        <v>2</v>
      </c>
      <c r="AI11" s="76" t="s">
        <v>10</v>
      </c>
      <c r="AJ11" s="61"/>
      <c r="AK11" s="62"/>
      <c r="AL11" s="37"/>
      <c r="AM11" s="63"/>
      <c r="AN11" s="50">
        <f t="shared" ref="AN11:AN12" si="3">(AK11-AJ11)-(AM11-AL11)</f>
        <v>0</v>
      </c>
      <c r="AO11" s="35"/>
      <c r="AP11" s="72">
        <v>2</v>
      </c>
      <c r="AQ11" s="73" t="s">
        <v>12</v>
      </c>
      <c r="AR11" s="54"/>
      <c r="AS11" s="55"/>
      <c r="AT11" s="56"/>
      <c r="AU11" s="57"/>
      <c r="AV11" s="77"/>
    </row>
    <row r="12" spans="2:53" ht="21" customHeight="1" x14ac:dyDescent="0.4">
      <c r="B12" s="75">
        <v>3</v>
      </c>
      <c r="C12" s="76" t="s">
        <v>8</v>
      </c>
      <c r="D12" s="61"/>
      <c r="E12" s="62"/>
      <c r="F12" s="37"/>
      <c r="G12" s="63"/>
      <c r="H12" s="50">
        <f t="shared" si="0"/>
        <v>0</v>
      </c>
      <c r="J12" s="75">
        <v>3</v>
      </c>
      <c r="K12" s="76" t="s">
        <v>10</v>
      </c>
      <c r="L12" s="61"/>
      <c r="M12" s="62"/>
      <c r="N12" s="37"/>
      <c r="O12" s="63"/>
      <c r="P12" s="50">
        <f t="shared" si="1"/>
        <v>0</v>
      </c>
      <c r="Q12" s="36"/>
      <c r="R12" s="72">
        <v>3</v>
      </c>
      <c r="S12" s="73" t="s">
        <v>12</v>
      </c>
      <c r="T12" s="54"/>
      <c r="U12" s="55"/>
      <c r="V12" s="56"/>
      <c r="W12" s="57"/>
      <c r="X12" s="77"/>
      <c r="Z12" s="75">
        <v>3</v>
      </c>
      <c r="AA12" s="76" t="s">
        <v>9</v>
      </c>
      <c r="AB12" s="61"/>
      <c r="AC12" s="62"/>
      <c r="AD12" s="37"/>
      <c r="AE12" s="63"/>
      <c r="AF12" s="50">
        <f t="shared" si="2"/>
        <v>0</v>
      </c>
      <c r="AG12" s="35"/>
      <c r="AH12" s="75">
        <v>3</v>
      </c>
      <c r="AI12" s="76" t="s">
        <v>11</v>
      </c>
      <c r="AJ12" s="61"/>
      <c r="AK12" s="62"/>
      <c r="AL12" s="37"/>
      <c r="AM12" s="63"/>
      <c r="AN12" s="50">
        <f t="shared" si="3"/>
        <v>0</v>
      </c>
      <c r="AO12" s="35"/>
      <c r="AP12" s="72">
        <v>3</v>
      </c>
      <c r="AQ12" s="73" t="s">
        <v>7</v>
      </c>
      <c r="AR12" s="54"/>
      <c r="AS12" s="55"/>
      <c r="AT12" s="56"/>
      <c r="AU12" s="57"/>
      <c r="AV12" s="77"/>
    </row>
    <row r="13" spans="2:53" ht="21" customHeight="1" x14ac:dyDescent="0.4">
      <c r="B13" s="75">
        <v>4</v>
      </c>
      <c r="C13" s="76" t="s">
        <v>9</v>
      </c>
      <c r="D13" s="61"/>
      <c r="E13" s="62"/>
      <c r="F13" s="37"/>
      <c r="G13" s="63"/>
      <c r="H13" s="50">
        <f t="shared" si="0"/>
        <v>0</v>
      </c>
      <c r="J13" s="75">
        <v>4</v>
      </c>
      <c r="K13" s="76" t="s">
        <v>11</v>
      </c>
      <c r="L13" s="61"/>
      <c r="M13" s="62"/>
      <c r="N13" s="37"/>
      <c r="O13" s="63"/>
      <c r="P13" s="50">
        <f t="shared" si="1"/>
        <v>0</v>
      </c>
      <c r="Q13" s="36"/>
      <c r="R13" s="75">
        <v>4</v>
      </c>
      <c r="S13" s="76" t="s">
        <v>7</v>
      </c>
      <c r="T13" s="61"/>
      <c r="U13" s="62"/>
      <c r="V13" s="37"/>
      <c r="W13" s="63"/>
      <c r="X13" s="50">
        <f t="shared" ref="X13" si="4">(U13-T13)-(W13-V13)</f>
        <v>0</v>
      </c>
      <c r="Z13" s="75">
        <v>4</v>
      </c>
      <c r="AA13" s="76" t="s">
        <v>10</v>
      </c>
      <c r="AB13" s="64"/>
      <c r="AC13" s="65"/>
      <c r="AD13" s="66"/>
      <c r="AE13" s="67"/>
      <c r="AF13" s="50">
        <f t="shared" si="2"/>
        <v>0</v>
      </c>
      <c r="AG13" s="35"/>
      <c r="AH13" s="72">
        <v>4</v>
      </c>
      <c r="AI13" s="73" t="s">
        <v>6</v>
      </c>
      <c r="AJ13" s="54"/>
      <c r="AK13" s="55"/>
      <c r="AL13" s="56"/>
      <c r="AM13" s="57"/>
      <c r="AN13" s="77"/>
      <c r="AO13" s="35"/>
      <c r="AP13" s="75">
        <v>4</v>
      </c>
      <c r="AQ13" s="76" t="s">
        <v>8</v>
      </c>
      <c r="AR13" s="61"/>
      <c r="AS13" s="62"/>
      <c r="AT13" s="37"/>
      <c r="AU13" s="63"/>
      <c r="AV13" s="50">
        <f t="shared" ref="AV13:AV16" si="5">(AS13-AR13)-(AU13-AT13)</f>
        <v>0</v>
      </c>
    </row>
    <row r="14" spans="2:53" ht="21" customHeight="1" x14ac:dyDescent="0.4">
      <c r="B14" s="75">
        <v>5</v>
      </c>
      <c r="C14" s="76" t="s">
        <v>10</v>
      </c>
      <c r="D14" s="64"/>
      <c r="E14" s="65"/>
      <c r="F14" s="66"/>
      <c r="G14" s="67"/>
      <c r="H14" s="50">
        <f t="shared" si="0"/>
        <v>0</v>
      </c>
      <c r="J14" s="72">
        <v>5</v>
      </c>
      <c r="K14" s="73" t="s">
        <v>6</v>
      </c>
      <c r="L14" s="54"/>
      <c r="M14" s="55"/>
      <c r="N14" s="56"/>
      <c r="O14" s="57"/>
      <c r="P14" s="77"/>
      <c r="Q14" s="36"/>
      <c r="R14" s="75">
        <v>5</v>
      </c>
      <c r="S14" s="76" t="s">
        <v>8</v>
      </c>
      <c r="T14" s="61"/>
      <c r="U14" s="62"/>
      <c r="V14" s="37"/>
      <c r="W14" s="63"/>
      <c r="X14" s="50">
        <f t="shared" ref="X14:X17" si="6">(U14-T14)-(W14-V14)</f>
        <v>0</v>
      </c>
      <c r="Z14" s="75">
        <v>5</v>
      </c>
      <c r="AA14" s="76" t="s">
        <v>11</v>
      </c>
      <c r="AB14" s="61"/>
      <c r="AC14" s="62"/>
      <c r="AD14" s="37"/>
      <c r="AE14" s="63"/>
      <c r="AF14" s="50">
        <f t="shared" si="2"/>
        <v>0</v>
      </c>
      <c r="AG14" s="35"/>
      <c r="AH14" s="72">
        <v>5</v>
      </c>
      <c r="AI14" s="73" t="s">
        <v>12</v>
      </c>
      <c r="AJ14" s="54"/>
      <c r="AK14" s="55"/>
      <c r="AL14" s="56"/>
      <c r="AM14" s="57"/>
      <c r="AN14" s="77"/>
      <c r="AO14" s="35"/>
      <c r="AP14" s="75">
        <v>5</v>
      </c>
      <c r="AQ14" s="76" t="s">
        <v>9</v>
      </c>
      <c r="AR14" s="61"/>
      <c r="AS14" s="62"/>
      <c r="AT14" s="37"/>
      <c r="AU14" s="63"/>
      <c r="AV14" s="50">
        <f t="shared" si="5"/>
        <v>0</v>
      </c>
    </row>
    <row r="15" spans="2:53" ht="21" customHeight="1" x14ac:dyDescent="0.4">
      <c r="B15" s="75">
        <v>6</v>
      </c>
      <c r="C15" s="76" t="s">
        <v>11</v>
      </c>
      <c r="D15" s="61"/>
      <c r="E15" s="62"/>
      <c r="F15" s="37"/>
      <c r="G15" s="63"/>
      <c r="H15" s="50">
        <f t="shared" si="0"/>
        <v>0</v>
      </c>
      <c r="J15" s="72">
        <v>6</v>
      </c>
      <c r="K15" s="73" t="s">
        <v>12</v>
      </c>
      <c r="L15" s="54"/>
      <c r="M15" s="55"/>
      <c r="N15" s="56"/>
      <c r="O15" s="57"/>
      <c r="P15" s="77"/>
      <c r="Q15" s="36"/>
      <c r="R15" s="75">
        <v>6</v>
      </c>
      <c r="S15" s="76" t="s">
        <v>9</v>
      </c>
      <c r="T15" s="61"/>
      <c r="U15" s="62"/>
      <c r="V15" s="37"/>
      <c r="W15" s="63"/>
      <c r="X15" s="50">
        <f t="shared" si="6"/>
        <v>0</v>
      </c>
      <c r="Z15" s="72">
        <v>6</v>
      </c>
      <c r="AA15" s="73" t="s">
        <v>17</v>
      </c>
      <c r="AB15" s="54"/>
      <c r="AC15" s="55"/>
      <c r="AD15" s="56"/>
      <c r="AE15" s="57"/>
      <c r="AF15" s="77"/>
      <c r="AG15" s="35"/>
      <c r="AH15" s="75">
        <v>6</v>
      </c>
      <c r="AI15" s="76" t="s">
        <v>7</v>
      </c>
      <c r="AJ15" s="61"/>
      <c r="AK15" s="62"/>
      <c r="AL15" s="37"/>
      <c r="AM15" s="63"/>
      <c r="AN15" s="50">
        <f t="shared" ref="AN15:AN19" si="7">(AK15-AJ15)-(AM15-AL15)</f>
        <v>0</v>
      </c>
      <c r="AO15" s="35"/>
      <c r="AP15" s="75">
        <v>6</v>
      </c>
      <c r="AQ15" s="76" t="s">
        <v>10</v>
      </c>
      <c r="AR15" s="61"/>
      <c r="AS15" s="62"/>
      <c r="AT15" s="37"/>
      <c r="AU15" s="63"/>
      <c r="AV15" s="50">
        <f t="shared" si="5"/>
        <v>0</v>
      </c>
    </row>
    <row r="16" spans="2:53" ht="21" customHeight="1" x14ac:dyDescent="0.4">
      <c r="B16" s="72">
        <v>7</v>
      </c>
      <c r="C16" s="73" t="s">
        <v>17</v>
      </c>
      <c r="D16" s="54"/>
      <c r="E16" s="55"/>
      <c r="F16" s="56"/>
      <c r="G16" s="57"/>
      <c r="H16" s="77"/>
      <c r="J16" s="75">
        <v>7</v>
      </c>
      <c r="K16" s="76" t="s">
        <v>7</v>
      </c>
      <c r="L16" s="61"/>
      <c r="M16" s="62"/>
      <c r="N16" s="37"/>
      <c r="O16" s="63"/>
      <c r="P16" s="50">
        <f t="shared" ref="P16:P20" si="8">(M16-L16)-(O16-N16)</f>
        <v>0</v>
      </c>
      <c r="Q16" s="36"/>
      <c r="R16" s="75">
        <v>7</v>
      </c>
      <c r="S16" s="76" t="s">
        <v>10</v>
      </c>
      <c r="T16" s="61"/>
      <c r="U16" s="62"/>
      <c r="V16" s="37"/>
      <c r="W16" s="63"/>
      <c r="X16" s="50">
        <f t="shared" si="6"/>
        <v>0</v>
      </c>
      <c r="Z16" s="72">
        <v>7</v>
      </c>
      <c r="AA16" s="73" t="s">
        <v>18</v>
      </c>
      <c r="AB16" s="54"/>
      <c r="AC16" s="55"/>
      <c r="AD16" s="56"/>
      <c r="AE16" s="57"/>
      <c r="AF16" s="77"/>
      <c r="AG16" s="35"/>
      <c r="AH16" s="75">
        <v>7</v>
      </c>
      <c r="AI16" s="76" t="s">
        <v>8</v>
      </c>
      <c r="AJ16" s="61"/>
      <c r="AK16" s="62"/>
      <c r="AL16" s="37"/>
      <c r="AM16" s="63"/>
      <c r="AN16" s="50">
        <f t="shared" si="7"/>
        <v>0</v>
      </c>
      <c r="AO16" s="35"/>
      <c r="AP16" s="75">
        <v>7</v>
      </c>
      <c r="AQ16" s="76" t="s">
        <v>11</v>
      </c>
      <c r="AR16" s="61"/>
      <c r="AS16" s="62"/>
      <c r="AT16" s="37"/>
      <c r="AU16" s="63"/>
      <c r="AV16" s="50">
        <f t="shared" si="5"/>
        <v>0</v>
      </c>
    </row>
    <row r="17" spans="2:48" ht="21" customHeight="1" x14ac:dyDescent="0.4">
      <c r="B17" s="72">
        <v>8</v>
      </c>
      <c r="C17" s="73" t="s">
        <v>18</v>
      </c>
      <c r="D17" s="54"/>
      <c r="E17" s="55"/>
      <c r="F17" s="56"/>
      <c r="G17" s="57"/>
      <c r="H17" s="77"/>
      <c r="J17" s="75">
        <v>8</v>
      </c>
      <c r="K17" s="76" t="s">
        <v>8</v>
      </c>
      <c r="L17" s="61"/>
      <c r="M17" s="62"/>
      <c r="N17" s="37"/>
      <c r="O17" s="63"/>
      <c r="P17" s="50">
        <f t="shared" si="8"/>
        <v>0</v>
      </c>
      <c r="Q17" s="36"/>
      <c r="R17" s="75">
        <v>8</v>
      </c>
      <c r="S17" s="76" t="s">
        <v>11</v>
      </c>
      <c r="T17" s="61"/>
      <c r="U17" s="62"/>
      <c r="V17" s="37"/>
      <c r="W17" s="63"/>
      <c r="X17" s="50">
        <f t="shared" si="6"/>
        <v>0</v>
      </c>
      <c r="Z17" s="75">
        <v>8</v>
      </c>
      <c r="AA17" s="76" t="s">
        <v>7</v>
      </c>
      <c r="AB17" s="61"/>
      <c r="AC17" s="62"/>
      <c r="AD17" s="37"/>
      <c r="AE17" s="63"/>
      <c r="AF17" s="50">
        <f t="shared" ref="AF17:AF21" si="9">(AC17-AB17)-(AE17-AD17)</f>
        <v>0</v>
      </c>
      <c r="AG17" s="35"/>
      <c r="AH17" s="75">
        <v>8</v>
      </c>
      <c r="AI17" s="76" t="s">
        <v>9</v>
      </c>
      <c r="AJ17" s="61"/>
      <c r="AK17" s="62"/>
      <c r="AL17" s="37"/>
      <c r="AM17" s="63"/>
      <c r="AN17" s="50">
        <f t="shared" si="7"/>
        <v>0</v>
      </c>
      <c r="AO17" s="35"/>
      <c r="AP17" s="72">
        <v>8</v>
      </c>
      <c r="AQ17" s="73" t="s">
        <v>6</v>
      </c>
      <c r="AR17" s="54"/>
      <c r="AS17" s="55"/>
      <c r="AT17" s="56"/>
      <c r="AU17" s="57"/>
      <c r="AV17" s="77"/>
    </row>
    <row r="18" spans="2:48" ht="21" customHeight="1" x14ac:dyDescent="0.4">
      <c r="B18" s="75">
        <v>9</v>
      </c>
      <c r="C18" s="76" t="s">
        <v>7</v>
      </c>
      <c r="D18" s="61"/>
      <c r="E18" s="62"/>
      <c r="F18" s="37"/>
      <c r="G18" s="63"/>
      <c r="H18" s="50">
        <f t="shared" ref="H18:H22" si="10">(E18-D18)-(G18-F18)</f>
        <v>0</v>
      </c>
      <c r="J18" s="75">
        <v>9</v>
      </c>
      <c r="K18" s="76" t="s">
        <v>9</v>
      </c>
      <c r="L18" s="61"/>
      <c r="M18" s="62"/>
      <c r="N18" s="37"/>
      <c r="O18" s="63"/>
      <c r="P18" s="50">
        <f t="shared" si="8"/>
        <v>0</v>
      </c>
      <c r="Q18" s="36"/>
      <c r="R18" s="72">
        <v>9</v>
      </c>
      <c r="S18" s="73" t="s">
        <v>6</v>
      </c>
      <c r="T18" s="54"/>
      <c r="U18" s="55"/>
      <c r="V18" s="56"/>
      <c r="W18" s="57"/>
      <c r="X18" s="77"/>
      <c r="Z18" s="75">
        <v>9</v>
      </c>
      <c r="AA18" s="76" t="s">
        <v>8</v>
      </c>
      <c r="AB18" s="61"/>
      <c r="AC18" s="62"/>
      <c r="AD18" s="37"/>
      <c r="AE18" s="63"/>
      <c r="AF18" s="50">
        <f t="shared" si="9"/>
        <v>0</v>
      </c>
      <c r="AG18" s="35"/>
      <c r="AH18" s="75">
        <v>9</v>
      </c>
      <c r="AI18" s="76" t="s">
        <v>10</v>
      </c>
      <c r="AJ18" s="61"/>
      <c r="AK18" s="62"/>
      <c r="AL18" s="37"/>
      <c r="AM18" s="63"/>
      <c r="AN18" s="50">
        <f t="shared" si="7"/>
        <v>0</v>
      </c>
      <c r="AO18" s="35"/>
      <c r="AP18" s="72">
        <v>9</v>
      </c>
      <c r="AQ18" s="73" t="s">
        <v>12</v>
      </c>
      <c r="AR18" s="54"/>
      <c r="AS18" s="55"/>
      <c r="AT18" s="56"/>
      <c r="AU18" s="57"/>
      <c r="AV18" s="77"/>
    </row>
    <row r="19" spans="2:48" ht="21" customHeight="1" x14ac:dyDescent="0.4">
      <c r="B19" s="75">
        <v>10</v>
      </c>
      <c r="C19" s="76" t="s">
        <v>8</v>
      </c>
      <c r="D19" s="61"/>
      <c r="E19" s="62"/>
      <c r="F19" s="37"/>
      <c r="G19" s="63"/>
      <c r="H19" s="50">
        <f t="shared" si="10"/>
        <v>0</v>
      </c>
      <c r="J19" s="75">
        <v>10</v>
      </c>
      <c r="K19" s="76" t="s">
        <v>10</v>
      </c>
      <c r="L19" s="61"/>
      <c r="M19" s="62"/>
      <c r="N19" s="37"/>
      <c r="O19" s="63"/>
      <c r="P19" s="50">
        <f t="shared" si="8"/>
        <v>0</v>
      </c>
      <c r="Q19" s="36"/>
      <c r="R19" s="72">
        <v>10</v>
      </c>
      <c r="S19" s="73" t="s">
        <v>12</v>
      </c>
      <c r="T19" s="54"/>
      <c r="U19" s="55"/>
      <c r="V19" s="56"/>
      <c r="W19" s="57"/>
      <c r="X19" s="77"/>
      <c r="Z19" s="75">
        <v>10</v>
      </c>
      <c r="AA19" s="76" t="s">
        <v>9</v>
      </c>
      <c r="AB19" s="61"/>
      <c r="AC19" s="62"/>
      <c r="AD19" s="37"/>
      <c r="AE19" s="63"/>
      <c r="AF19" s="50">
        <f t="shared" si="9"/>
        <v>0</v>
      </c>
      <c r="AG19" s="35"/>
      <c r="AH19" s="75">
        <v>10</v>
      </c>
      <c r="AI19" s="76" t="s">
        <v>11</v>
      </c>
      <c r="AJ19" s="61"/>
      <c r="AK19" s="62"/>
      <c r="AL19" s="37"/>
      <c r="AM19" s="63"/>
      <c r="AN19" s="50">
        <f t="shared" si="7"/>
        <v>0</v>
      </c>
      <c r="AO19" s="35"/>
      <c r="AP19" s="75">
        <v>10</v>
      </c>
      <c r="AQ19" s="76" t="s">
        <v>7</v>
      </c>
      <c r="AR19" s="61"/>
      <c r="AS19" s="62"/>
      <c r="AT19" s="37"/>
      <c r="AU19" s="63"/>
      <c r="AV19" s="50">
        <f t="shared" ref="AV19:AV23" si="11">(AS19-AR19)-(AU19-AT19)</f>
        <v>0</v>
      </c>
    </row>
    <row r="20" spans="2:48" ht="21" customHeight="1" x14ac:dyDescent="0.4">
      <c r="B20" s="75">
        <v>11</v>
      </c>
      <c r="C20" s="76" t="s">
        <v>9</v>
      </c>
      <c r="D20" s="61"/>
      <c r="E20" s="62"/>
      <c r="F20" s="37"/>
      <c r="G20" s="63"/>
      <c r="H20" s="50">
        <f t="shared" si="10"/>
        <v>0</v>
      </c>
      <c r="J20" s="75">
        <v>11</v>
      </c>
      <c r="K20" s="76" t="s">
        <v>11</v>
      </c>
      <c r="L20" s="61"/>
      <c r="M20" s="62"/>
      <c r="N20" s="37"/>
      <c r="O20" s="63"/>
      <c r="P20" s="50">
        <f t="shared" si="8"/>
        <v>0</v>
      </c>
      <c r="Q20" s="36"/>
      <c r="R20" s="72">
        <v>11</v>
      </c>
      <c r="S20" s="73" t="s">
        <v>7</v>
      </c>
      <c r="T20" s="54"/>
      <c r="U20" s="55"/>
      <c r="V20" s="56"/>
      <c r="W20" s="57"/>
      <c r="X20" s="77"/>
      <c r="Z20" s="75">
        <v>11</v>
      </c>
      <c r="AA20" s="76" t="s">
        <v>10</v>
      </c>
      <c r="AB20" s="61"/>
      <c r="AC20" s="62"/>
      <c r="AD20" s="37"/>
      <c r="AE20" s="63"/>
      <c r="AF20" s="50">
        <f t="shared" si="9"/>
        <v>0</v>
      </c>
      <c r="AG20" s="35"/>
      <c r="AH20" s="72">
        <v>11</v>
      </c>
      <c r="AI20" s="73" t="s">
        <v>6</v>
      </c>
      <c r="AJ20" s="54"/>
      <c r="AK20" s="55"/>
      <c r="AL20" s="56"/>
      <c r="AM20" s="57"/>
      <c r="AN20" s="77"/>
      <c r="AO20" s="35"/>
      <c r="AP20" s="75">
        <v>11</v>
      </c>
      <c r="AQ20" s="76" t="s">
        <v>8</v>
      </c>
      <c r="AR20" s="61"/>
      <c r="AS20" s="62"/>
      <c r="AT20" s="37"/>
      <c r="AU20" s="63"/>
      <c r="AV20" s="50">
        <f t="shared" si="11"/>
        <v>0</v>
      </c>
    </row>
    <row r="21" spans="2:48" ht="21" customHeight="1" x14ac:dyDescent="0.4">
      <c r="B21" s="75">
        <v>12</v>
      </c>
      <c r="C21" s="76" t="s">
        <v>10</v>
      </c>
      <c r="D21" s="61"/>
      <c r="E21" s="62"/>
      <c r="F21" s="37"/>
      <c r="G21" s="63"/>
      <c r="H21" s="50">
        <f t="shared" si="10"/>
        <v>0</v>
      </c>
      <c r="J21" s="72">
        <v>12</v>
      </c>
      <c r="K21" s="73" t="s">
        <v>6</v>
      </c>
      <c r="L21" s="54"/>
      <c r="M21" s="55"/>
      <c r="N21" s="56"/>
      <c r="O21" s="57"/>
      <c r="P21" s="77"/>
      <c r="Q21" s="36"/>
      <c r="R21" s="75">
        <v>12</v>
      </c>
      <c r="S21" s="76" t="s">
        <v>8</v>
      </c>
      <c r="T21" s="61"/>
      <c r="U21" s="62"/>
      <c r="V21" s="37"/>
      <c r="W21" s="63"/>
      <c r="X21" s="50">
        <f t="shared" ref="X21:X24" si="12">(U21-T21)-(W21-V21)</f>
        <v>0</v>
      </c>
      <c r="Z21" s="75">
        <v>12</v>
      </c>
      <c r="AA21" s="76" t="s">
        <v>11</v>
      </c>
      <c r="AB21" s="61"/>
      <c r="AC21" s="62"/>
      <c r="AD21" s="37"/>
      <c r="AE21" s="63"/>
      <c r="AF21" s="50">
        <f t="shared" si="9"/>
        <v>0</v>
      </c>
      <c r="AG21" s="35"/>
      <c r="AH21" s="72">
        <v>12</v>
      </c>
      <c r="AI21" s="73" t="s">
        <v>12</v>
      </c>
      <c r="AJ21" s="54"/>
      <c r="AK21" s="55"/>
      <c r="AL21" s="56"/>
      <c r="AM21" s="57"/>
      <c r="AN21" s="77"/>
      <c r="AO21" s="35"/>
      <c r="AP21" s="75">
        <v>12</v>
      </c>
      <c r="AQ21" s="76" t="s">
        <v>9</v>
      </c>
      <c r="AR21" s="61"/>
      <c r="AS21" s="62"/>
      <c r="AT21" s="37"/>
      <c r="AU21" s="63"/>
      <c r="AV21" s="50">
        <f t="shared" si="11"/>
        <v>0</v>
      </c>
    </row>
    <row r="22" spans="2:48" ht="21" customHeight="1" x14ac:dyDescent="0.4">
      <c r="B22" s="75">
        <v>13</v>
      </c>
      <c r="C22" s="76" t="s">
        <v>11</v>
      </c>
      <c r="D22" s="61"/>
      <c r="E22" s="62"/>
      <c r="F22" s="37"/>
      <c r="G22" s="63"/>
      <c r="H22" s="50">
        <f t="shared" si="10"/>
        <v>0</v>
      </c>
      <c r="J22" s="72">
        <v>13</v>
      </c>
      <c r="K22" s="73" t="s">
        <v>12</v>
      </c>
      <c r="L22" s="54"/>
      <c r="M22" s="55"/>
      <c r="N22" s="56"/>
      <c r="O22" s="57"/>
      <c r="P22" s="77"/>
      <c r="Q22" s="36"/>
      <c r="R22" s="75">
        <v>13</v>
      </c>
      <c r="S22" s="76" t="s">
        <v>9</v>
      </c>
      <c r="T22" s="61"/>
      <c r="U22" s="62"/>
      <c r="V22" s="37"/>
      <c r="W22" s="63"/>
      <c r="X22" s="50">
        <f t="shared" si="12"/>
        <v>0</v>
      </c>
      <c r="Z22" s="72">
        <v>13</v>
      </c>
      <c r="AA22" s="73" t="s">
        <v>17</v>
      </c>
      <c r="AB22" s="54"/>
      <c r="AC22" s="55"/>
      <c r="AD22" s="56"/>
      <c r="AE22" s="57"/>
      <c r="AF22" s="77"/>
      <c r="AG22" s="35"/>
      <c r="AH22" s="72">
        <v>13</v>
      </c>
      <c r="AI22" s="73" t="s">
        <v>7</v>
      </c>
      <c r="AJ22" s="54"/>
      <c r="AK22" s="55"/>
      <c r="AL22" s="56"/>
      <c r="AM22" s="57"/>
      <c r="AN22" s="77"/>
      <c r="AO22" s="35"/>
      <c r="AP22" s="75">
        <v>13</v>
      </c>
      <c r="AQ22" s="76" t="s">
        <v>10</v>
      </c>
      <c r="AR22" s="61"/>
      <c r="AS22" s="62"/>
      <c r="AT22" s="37"/>
      <c r="AU22" s="63"/>
      <c r="AV22" s="50">
        <f t="shared" si="11"/>
        <v>0</v>
      </c>
    </row>
    <row r="23" spans="2:48" ht="21" customHeight="1" x14ac:dyDescent="0.4">
      <c r="B23" s="72">
        <v>14</v>
      </c>
      <c r="C23" s="73" t="s">
        <v>17</v>
      </c>
      <c r="D23" s="54"/>
      <c r="E23" s="55"/>
      <c r="F23" s="56"/>
      <c r="G23" s="57"/>
      <c r="H23" s="77"/>
      <c r="J23" s="75">
        <v>14</v>
      </c>
      <c r="K23" s="76" t="s">
        <v>7</v>
      </c>
      <c r="L23" s="61"/>
      <c r="M23" s="62"/>
      <c r="N23" s="37"/>
      <c r="O23" s="63"/>
      <c r="P23" s="50">
        <f t="shared" ref="P23" si="13">(M23-L23)-(O23-N23)</f>
        <v>0</v>
      </c>
      <c r="Q23" s="36"/>
      <c r="R23" s="75">
        <v>14</v>
      </c>
      <c r="S23" s="76" t="s">
        <v>10</v>
      </c>
      <c r="T23" s="61"/>
      <c r="U23" s="62"/>
      <c r="V23" s="37"/>
      <c r="W23" s="63"/>
      <c r="X23" s="50">
        <f t="shared" si="12"/>
        <v>0</v>
      </c>
      <c r="Z23" s="72">
        <v>14</v>
      </c>
      <c r="AA23" s="73" t="s">
        <v>18</v>
      </c>
      <c r="AB23" s="54"/>
      <c r="AC23" s="55"/>
      <c r="AD23" s="56"/>
      <c r="AE23" s="57"/>
      <c r="AF23" s="77"/>
      <c r="AG23" s="35"/>
      <c r="AH23" s="75">
        <v>14</v>
      </c>
      <c r="AI23" s="76" t="s">
        <v>8</v>
      </c>
      <c r="AJ23" s="61"/>
      <c r="AK23" s="62"/>
      <c r="AL23" s="37"/>
      <c r="AM23" s="63"/>
      <c r="AN23" s="50">
        <f t="shared" ref="AN23:AN26" si="14">(AK23-AJ23)-(AM23-AL23)</f>
        <v>0</v>
      </c>
      <c r="AO23" s="35"/>
      <c r="AP23" s="75">
        <v>14</v>
      </c>
      <c r="AQ23" s="76" t="s">
        <v>11</v>
      </c>
      <c r="AR23" s="61"/>
      <c r="AS23" s="62"/>
      <c r="AT23" s="37"/>
      <c r="AU23" s="63"/>
      <c r="AV23" s="50">
        <f t="shared" si="11"/>
        <v>0</v>
      </c>
    </row>
    <row r="24" spans="2:48" ht="21" customHeight="1" x14ac:dyDescent="0.4">
      <c r="B24" s="72">
        <v>15</v>
      </c>
      <c r="C24" s="73" t="s">
        <v>18</v>
      </c>
      <c r="D24" s="54"/>
      <c r="E24" s="55"/>
      <c r="F24" s="56"/>
      <c r="G24" s="57"/>
      <c r="H24" s="77"/>
      <c r="J24" s="75">
        <v>15</v>
      </c>
      <c r="K24" s="76" t="s">
        <v>8</v>
      </c>
      <c r="L24" s="61"/>
      <c r="M24" s="62"/>
      <c r="N24" s="37"/>
      <c r="O24" s="63"/>
      <c r="P24" s="50">
        <f t="shared" ref="P24:P27" si="15">(M24-L24)-(O24-N24)</f>
        <v>0</v>
      </c>
      <c r="Q24" s="36"/>
      <c r="R24" s="75">
        <v>15</v>
      </c>
      <c r="S24" s="76" t="s">
        <v>11</v>
      </c>
      <c r="T24" s="61"/>
      <c r="U24" s="62"/>
      <c r="V24" s="37"/>
      <c r="W24" s="63"/>
      <c r="X24" s="50">
        <f t="shared" si="12"/>
        <v>0</v>
      </c>
      <c r="Z24" s="72">
        <v>15</v>
      </c>
      <c r="AA24" s="73" t="s">
        <v>7</v>
      </c>
      <c r="AB24" s="54"/>
      <c r="AC24" s="55"/>
      <c r="AD24" s="56"/>
      <c r="AE24" s="57"/>
      <c r="AF24" s="77"/>
      <c r="AG24" s="35"/>
      <c r="AH24" s="75">
        <v>15</v>
      </c>
      <c r="AI24" s="76" t="s">
        <v>9</v>
      </c>
      <c r="AJ24" s="61"/>
      <c r="AK24" s="62"/>
      <c r="AL24" s="37"/>
      <c r="AM24" s="63"/>
      <c r="AN24" s="50">
        <f t="shared" si="14"/>
        <v>0</v>
      </c>
      <c r="AO24" s="35"/>
      <c r="AP24" s="72">
        <v>15</v>
      </c>
      <c r="AQ24" s="73" t="s">
        <v>6</v>
      </c>
      <c r="AR24" s="54"/>
      <c r="AS24" s="55"/>
      <c r="AT24" s="56"/>
      <c r="AU24" s="57"/>
      <c r="AV24" s="77"/>
    </row>
    <row r="25" spans="2:48" ht="21" customHeight="1" x14ac:dyDescent="0.4">
      <c r="B25" s="75">
        <v>16</v>
      </c>
      <c r="C25" s="76" t="s">
        <v>7</v>
      </c>
      <c r="D25" s="61"/>
      <c r="E25" s="62"/>
      <c r="F25" s="37"/>
      <c r="G25" s="63"/>
      <c r="H25" s="50">
        <f t="shared" ref="H25" si="16">(E25-D25)-(G25-F25)</f>
        <v>0</v>
      </c>
      <c r="J25" s="75">
        <v>16</v>
      </c>
      <c r="K25" s="76" t="s">
        <v>9</v>
      </c>
      <c r="L25" s="61"/>
      <c r="M25" s="62"/>
      <c r="N25" s="37"/>
      <c r="O25" s="63"/>
      <c r="P25" s="50">
        <f t="shared" si="15"/>
        <v>0</v>
      </c>
      <c r="Q25" s="36"/>
      <c r="R25" s="72">
        <v>16</v>
      </c>
      <c r="S25" s="73" t="s">
        <v>6</v>
      </c>
      <c r="T25" s="54"/>
      <c r="U25" s="55"/>
      <c r="V25" s="56"/>
      <c r="W25" s="57"/>
      <c r="X25" s="77"/>
      <c r="Z25" s="75">
        <v>16</v>
      </c>
      <c r="AA25" s="76" t="s">
        <v>8</v>
      </c>
      <c r="AB25" s="61"/>
      <c r="AC25" s="62"/>
      <c r="AD25" s="37"/>
      <c r="AE25" s="63"/>
      <c r="AF25" s="50">
        <f t="shared" ref="AF25:AF28" si="17">(AC25-AB25)-(AE25-AD25)</f>
        <v>0</v>
      </c>
      <c r="AG25" s="35"/>
      <c r="AH25" s="75">
        <v>16</v>
      </c>
      <c r="AI25" s="76" t="s">
        <v>10</v>
      </c>
      <c r="AJ25" s="61"/>
      <c r="AK25" s="62"/>
      <c r="AL25" s="37"/>
      <c r="AM25" s="63"/>
      <c r="AN25" s="50">
        <f t="shared" si="14"/>
        <v>0</v>
      </c>
      <c r="AO25" s="35"/>
      <c r="AP25" s="72">
        <v>16</v>
      </c>
      <c r="AQ25" s="73" t="s">
        <v>12</v>
      </c>
      <c r="AR25" s="54"/>
      <c r="AS25" s="55"/>
      <c r="AT25" s="56"/>
      <c r="AU25" s="57"/>
      <c r="AV25" s="77"/>
    </row>
    <row r="26" spans="2:48" ht="21" customHeight="1" x14ac:dyDescent="0.4">
      <c r="B26" s="75">
        <v>17</v>
      </c>
      <c r="C26" s="76" t="s">
        <v>8</v>
      </c>
      <c r="D26" s="61"/>
      <c r="E26" s="62"/>
      <c r="F26" s="37"/>
      <c r="G26" s="63"/>
      <c r="H26" s="50">
        <f t="shared" ref="H26:H29" si="18">(E26-D26)-(G26-F26)</f>
        <v>0</v>
      </c>
      <c r="J26" s="75">
        <v>17</v>
      </c>
      <c r="K26" s="76" t="s">
        <v>10</v>
      </c>
      <c r="L26" s="61"/>
      <c r="M26" s="62"/>
      <c r="N26" s="37"/>
      <c r="O26" s="63"/>
      <c r="P26" s="50">
        <f t="shared" si="15"/>
        <v>0</v>
      </c>
      <c r="Q26" s="36"/>
      <c r="R26" s="72">
        <v>17</v>
      </c>
      <c r="S26" s="73" t="s">
        <v>12</v>
      </c>
      <c r="T26" s="54"/>
      <c r="U26" s="55"/>
      <c r="V26" s="56"/>
      <c r="W26" s="57"/>
      <c r="X26" s="77"/>
      <c r="Z26" s="75">
        <v>17</v>
      </c>
      <c r="AA26" s="76" t="s">
        <v>9</v>
      </c>
      <c r="AB26" s="61"/>
      <c r="AC26" s="62"/>
      <c r="AD26" s="37"/>
      <c r="AE26" s="63"/>
      <c r="AF26" s="50">
        <f t="shared" si="17"/>
        <v>0</v>
      </c>
      <c r="AG26" s="35"/>
      <c r="AH26" s="75">
        <v>17</v>
      </c>
      <c r="AI26" s="76" t="s">
        <v>11</v>
      </c>
      <c r="AJ26" s="61"/>
      <c r="AK26" s="62"/>
      <c r="AL26" s="37"/>
      <c r="AM26" s="63"/>
      <c r="AN26" s="50">
        <f t="shared" si="14"/>
        <v>0</v>
      </c>
      <c r="AO26" s="35"/>
      <c r="AP26" s="75">
        <v>17</v>
      </c>
      <c r="AQ26" s="76" t="s">
        <v>7</v>
      </c>
      <c r="AR26" s="61"/>
      <c r="AS26" s="62"/>
      <c r="AT26" s="37"/>
      <c r="AU26" s="63"/>
      <c r="AV26" s="50">
        <f t="shared" ref="AV26:AV30" si="19">(AS26-AR26)-(AU26-AT26)</f>
        <v>0</v>
      </c>
    </row>
    <row r="27" spans="2:48" ht="21" customHeight="1" x14ac:dyDescent="0.4">
      <c r="B27" s="75">
        <v>18</v>
      </c>
      <c r="C27" s="76" t="s">
        <v>9</v>
      </c>
      <c r="D27" s="61"/>
      <c r="E27" s="62"/>
      <c r="F27" s="37"/>
      <c r="G27" s="63"/>
      <c r="H27" s="50">
        <f t="shared" si="18"/>
        <v>0</v>
      </c>
      <c r="J27" s="75">
        <v>18</v>
      </c>
      <c r="K27" s="76" t="s">
        <v>11</v>
      </c>
      <c r="L27" s="61"/>
      <c r="M27" s="62"/>
      <c r="N27" s="37"/>
      <c r="O27" s="63"/>
      <c r="P27" s="50">
        <f t="shared" si="15"/>
        <v>0</v>
      </c>
      <c r="Q27" s="36"/>
      <c r="R27" s="75">
        <v>18</v>
      </c>
      <c r="S27" s="76" t="s">
        <v>7</v>
      </c>
      <c r="T27" s="61"/>
      <c r="U27" s="62"/>
      <c r="V27" s="37"/>
      <c r="W27" s="63"/>
      <c r="X27" s="50">
        <f t="shared" ref="X27:X31" si="20">(U27-T27)-(W27-V27)</f>
        <v>0</v>
      </c>
      <c r="Z27" s="75">
        <v>18</v>
      </c>
      <c r="AA27" s="76" t="s">
        <v>10</v>
      </c>
      <c r="AB27" s="61"/>
      <c r="AC27" s="62"/>
      <c r="AD27" s="37"/>
      <c r="AE27" s="63"/>
      <c r="AF27" s="50">
        <f t="shared" si="17"/>
        <v>0</v>
      </c>
      <c r="AG27" s="35"/>
      <c r="AH27" s="75">
        <v>18</v>
      </c>
      <c r="AI27" s="73" t="s">
        <v>6</v>
      </c>
      <c r="AJ27" s="54"/>
      <c r="AK27" s="55"/>
      <c r="AL27" s="56"/>
      <c r="AM27" s="57"/>
      <c r="AN27" s="77"/>
      <c r="AO27" s="35"/>
      <c r="AP27" s="75">
        <v>18</v>
      </c>
      <c r="AQ27" s="76" t="s">
        <v>8</v>
      </c>
      <c r="AR27" s="61"/>
      <c r="AS27" s="62"/>
      <c r="AT27" s="37"/>
      <c r="AU27" s="63"/>
      <c r="AV27" s="50">
        <f t="shared" si="19"/>
        <v>0</v>
      </c>
    </row>
    <row r="28" spans="2:48" ht="21" customHeight="1" x14ac:dyDescent="0.4">
      <c r="B28" s="75">
        <v>19</v>
      </c>
      <c r="C28" s="76" t="s">
        <v>10</v>
      </c>
      <c r="D28" s="61"/>
      <c r="E28" s="62"/>
      <c r="F28" s="37"/>
      <c r="G28" s="63"/>
      <c r="H28" s="50">
        <f t="shared" si="18"/>
        <v>0</v>
      </c>
      <c r="J28" s="72">
        <v>19</v>
      </c>
      <c r="K28" s="73" t="s">
        <v>6</v>
      </c>
      <c r="L28" s="54"/>
      <c r="M28" s="55"/>
      <c r="N28" s="56"/>
      <c r="O28" s="57"/>
      <c r="P28" s="77"/>
      <c r="Q28" s="36"/>
      <c r="R28" s="75">
        <v>19</v>
      </c>
      <c r="S28" s="76" t="s">
        <v>8</v>
      </c>
      <c r="T28" s="61"/>
      <c r="U28" s="62"/>
      <c r="V28" s="37"/>
      <c r="W28" s="63"/>
      <c r="X28" s="50">
        <f t="shared" si="20"/>
        <v>0</v>
      </c>
      <c r="Z28" s="75">
        <v>19</v>
      </c>
      <c r="AA28" s="76" t="s">
        <v>11</v>
      </c>
      <c r="AB28" s="61"/>
      <c r="AC28" s="62"/>
      <c r="AD28" s="37"/>
      <c r="AE28" s="63"/>
      <c r="AF28" s="50">
        <f t="shared" si="17"/>
        <v>0</v>
      </c>
      <c r="AG28" s="35"/>
      <c r="AH28" s="72">
        <v>19</v>
      </c>
      <c r="AI28" s="73" t="s">
        <v>12</v>
      </c>
      <c r="AJ28" s="54"/>
      <c r="AK28" s="55"/>
      <c r="AL28" s="56"/>
      <c r="AM28" s="57"/>
      <c r="AN28" s="77"/>
      <c r="AO28" s="35"/>
      <c r="AP28" s="75">
        <v>19</v>
      </c>
      <c r="AQ28" s="76" t="s">
        <v>9</v>
      </c>
      <c r="AR28" s="61"/>
      <c r="AS28" s="62"/>
      <c r="AT28" s="37"/>
      <c r="AU28" s="63"/>
      <c r="AV28" s="50">
        <f t="shared" si="19"/>
        <v>0</v>
      </c>
    </row>
    <row r="29" spans="2:48" ht="21" customHeight="1" x14ac:dyDescent="0.4">
      <c r="B29" s="75">
        <v>20</v>
      </c>
      <c r="C29" s="76" t="s">
        <v>11</v>
      </c>
      <c r="D29" s="61"/>
      <c r="E29" s="62"/>
      <c r="F29" s="37"/>
      <c r="G29" s="63"/>
      <c r="H29" s="50">
        <f t="shared" si="18"/>
        <v>0</v>
      </c>
      <c r="J29" s="72">
        <v>20</v>
      </c>
      <c r="K29" s="73" t="s">
        <v>12</v>
      </c>
      <c r="L29" s="54"/>
      <c r="M29" s="55"/>
      <c r="N29" s="56"/>
      <c r="O29" s="57"/>
      <c r="P29" s="77"/>
      <c r="Q29" s="36"/>
      <c r="R29" s="75">
        <v>20</v>
      </c>
      <c r="S29" s="76" t="s">
        <v>9</v>
      </c>
      <c r="T29" s="61"/>
      <c r="U29" s="62"/>
      <c r="V29" s="37"/>
      <c r="W29" s="63"/>
      <c r="X29" s="50">
        <f t="shared" si="20"/>
        <v>0</v>
      </c>
      <c r="Z29" s="72">
        <v>20</v>
      </c>
      <c r="AA29" s="73" t="s">
        <v>17</v>
      </c>
      <c r="AB29" s="54"/>
      <c r="AC29" s="55"/>
      <c r="AD29" s="56"/>
      <c r="AE29" s="57"/>
      <c r="AF29" s="77"/>
      <c r="AG29" s="35"/>
      <c r="AH29" s="72">
        <v>20</v>
      </c>
      <c r="AI29" s="76" t="s">
        <v>7</v>
      </c>
      <c r="AJ29" s="61"/>
      <c r="AK29" s="62"/>
      <c r="AL29" s="37"/>
      <c r="AM29" s="63"/>
      <c r="AN29" s="50">
        <f t="shared" ref="AN29:AN33" si="21">(AK29-AJ29)-(AM29-AL29)</f>
        <v>0</v>
      </c>
      <c r="AO29" s="35"/>
      <c r="AP29" s="75">
        <v>20</v>
      </c>
      <c r="AQ29" s="76" t="s">
        <v>10</v>
      </c>
      <c r="AR29" s="61"/>
      <c r="AS29" s="62"/>
      <c r="AT29" s="37"/>
      <c r="AU29" s="63"/>
      <c r="AV29" s="50">
        <f t="shared" si="19"/>
        <v>0</v>
      </c>
    </row>
    <row r="30" spans="2:48" ht="21" customHeight="1" x14ac:dyDescent="0.4">
      <c r="B30" s="72">
        <v>21</v>
      </c>
      <c r="C30" s="73" t="s">
        <v>17</v>
      </c>
      <c r="D30" s="54"/>
      <c r="E30" s="55"/>
      <c r="F30" s="56"/>
      <c r="G30" s="57"/>
      <c r="H30" s="77"/>
      <c r="J30" s="72">
        <v>21</v>
      </c>
      <c r="K30" s="73" t="s">
        <v>7</v>
      </c>
      <c r="L30" s="54"/>
      <c r="M30" s="55"/>
      <c r="N30" s="56"/>
      <c r="O30" s="57"/>
      <c r="P30" s="77"/>
      <c r="Q30" s="36"/>
      <c r="R30" s="75">
        <v>21</v>
      </c>
      <c r="S30" s="76" t="s">
        <v>10</v>
      </c>
      <c r="T30" s="61"/>
      <c r="U30" s="62"/>
      <c r="V30" s="37"/>
      <c r="W30" s="63"/>
      <c r="X30" s="50">
        <f t="shared" si="20"/>
        <v>0</v>
      </c>
      <c r="Z30" s="72">
        <v>21</v>
      </c>
      <c r="AA30" s="73" t="s">
        <v>18</v>
      </c>
      <c r="AB30" s="54"/>
      <c r="AC30" s="55"/>
      <c r="AD30" s="56"/>
      <c r="AE30" s="57"/>
      <c r="AF30" s="77"/>
      <c r="AG30" s="35"/>
      <c r="AH30" s="75">
        <v>21</v>
      </c>
      <c r="AI30" s="76" t="s">
        <v>8</v>
      </c>
      <c r="AJ30" s="61"/>
      <c r="AK30" s="62"/>
      <c r="AL30" s="37"/>
      <c r="AM30" s="63"/>
      <c r="AN30" s="50">
        <f t="shared" si="21"/>
        <v>0</v>
      </c>
      <c r="AO30" s="35"/>
      <c r="AP30" s="75">
        <v>21</v>
      </c>
      <c r="AQ30" s="76" t="s">
        <v>11</v>
      </c>
      <c r="AR30" s="61"/>
      <c r="AS30" s="62"/>
      <c r="AT30" s="37"/>
      <c r="AU30" s="63"/>
      <c r="AV30" s="50">
        <f t="shared" si="19"/>
        <v>0</v>
      </c>
    </row>
    <row r="31" spans="2:48" ht="21" customHeight="1" x14ac:dyDescent="0.4">
      <c r="B31" s="72">
        <v>22</v>
      </c>
      <c r="C31" s="73" t="s">
        <v>18</v>
      </c>
      <c r="D31" s="54"/>
      <c r="E31" s="55"/>
      <c r="F31" s="56"/>
      <c r="G31" s="57"/>
      <c r="H31" s="77"/>
      <c r="J31" s="75">
        <v>22</v>
      </c>
      <c r="K31" s="76" t="s">
        <v>8</v>
      </c>
      <c r="L31" s="61"/>
      <c r="M31" s="62"/>
      <c r="N31" s="37"/>
      <c r="O31" s="63"/>
      <c r="P31" s="50">
        <f t="shared" ref="P31:P34" si="22">(M31-L31)-(O31-N31)</f>
        <v>0</v>
      </c>
      <c r="Q31" s="36"/>
      <c r="R31" s="75">
        <v>22</v>
      </c>
      <c r="S31" s="76" t="s">
        <v>11</v>
      </c>
      <c r="T31" s="61"/>
      <c r="U31" s="62"/>
      <c r="V31" s="37"/>
      <c r="W31" s="63"/>
      <c r="X31" s="50">
        <f t="shared" si="20"/>
        <v>0</v>
      </c>
      <c r="Z31" s="75">
        <v>22</v>
      </c>
      <c r="AA31" s="76" t="s">
        <v>7</v>
      </c>
      <c r="AB31" s="61"/>
      <c r="AC31" s="62"/>
      <c r="AD31" s="37"/>
      <c r="AE31" s="63"/>
      <c r="AF31" s="50">
        <f t="shared" ref="AF31" si="23">(AC31-AB31)-(AE31-AD31)</f>
        <v>0</v>
      </c>
      <c r="AG31" s="35"/>
      <c r="AH31" s="75">
        <v>22</v>
      </c>
      <c r="AI31" s="76" t="s">
        <v>9</v>
      </c>
      <c r="AJ31" s="61"/>
      <c r="AK31" s="62"/>
      <c r="AL31" s="37"/>
      <c r="AM31" s="63"/>
      <c r="AN31" s="50">
        <f t="shared" si="21"/>
        <v>0</v>
      </c>
      <c r="AO31" s="35"/>
      <c r="AP31" s="72">
        <v>22</v>
      </c>
      <c r="AQ31" s="73" t="s">
        <v>6</v>
      </c>
      <c r="AR31" s="54"/>
      <c r="AS31" s="55"/>
      <c r="AT31" s="56"/>
      <c r="AU31" s="57"/>
      <c r="AV31" s="77"/>
    </row>
    <row r="32" spans="2:48" ht="21" customHeight="1" x14ac:dyDescent="0.4">
      <c r="B32" s="75">
        <v>23</v>
      </c>
      <c r="C32" s="76" t="s">
        <v>7</v>
      </c>
      <c r="D32" s="61"/>
      <c r="E32" s="62"/>
      <c r="F32" s="37"/>
      <c r="G32" s="63"/>
      <c r="H32" s="50">
        <f t="shared" ref="H32" si="24">(E32-D32)-(G32-F32)</f>
        <v>0</v>
      </c>
      <c r="J32" s="75">
        <v>23</v>
      </c>
      <c r="K32" s="76" t="s">
        <v>9</v>
      </c>
      <c r="L32" s="61"/>
      <c r="M32" s="62"/>
      <c r="N32" s="37"/>
      <c r="O32" s="63"/>
      <c r="P32" s="50">
        <f t="shared" si="22"/>
        <v>0</v>
      </c>
      <c r="Q32" s="36"/>
      <c r="R32" s="72">
        <v>23</v>
      </c>
      <c r="S32" s="73" t="s">
        <v>6</v>
      </c>
      <c r="T32" s="54"/>
      <c r="U32" s="55"/>
      <c r="V32" s="56"/>
      <c r="W32" s="57"/>
      <c r="X32" s="77"/>
      <c r="Z32" s="72">
        <v>23</v>
      </c>
      <c r="AA32" s="73" t="s">
        <v>8</v>
      </c>
      <c r="AB32" s="54"/>
      <c r="AC32" s="55"/>
      <c r="AD32" s="56"/>
      <c r="AE32" s="57"/>
      <c r="AF32" s="77"/>
      <c r="AG32" s="35"/>
      <c r="AH32" s="75">
        <v>23</v>
      </c>
      <c r="AI32" s="76" t="s">
        <v>10</v>
      </c>
      <c r="AJ32" s="61"/>
      <c r="AK32" s="62"/>
      <c r="AL32" s="37"/>
      <c r="AM32" s="63"/>
      <c r="AN32" s="50">
        <f t="shared" si="21"/>
        <v>0</v>
      </c>
      <c r="AO32" s="35"/>
      <c r="AP32" s="72">
        <v>23</v>
      </c>
      <c r="AQ32" s="73" t="s">
        <v>12</v>
      </c>
      <c r="AR32" s="54"/>
      <c r="AS32" s="55"/>
      <c r="AT32" s="56"/>
      <c r="AU32" s="57"/>
      <c r="AV32" s="77"/>
    </row>
    <row r="33" spans="2:48" ht="21" customHeight="1" x14ac:dyDescent="0.4">
      <c r="B33" s="75">
        <v>24</v>
      </c>
      <c r="C33" s="76" t="s">
        <v>8</v>
      </c>
      <c r="D33" s="61"/>
      <c r="E33" s="62"/>
      <c r="F33" s="37"/>
      <c r="G33" s="63"/>
      <c r="H33" s="50">
        <f t="shared" ref="H33:H36" si="25">(E33-D33)-(G33-F33)</f>
        <v>0</v>
      </c>
      <c r="J33" s="75">
        <v>24</v>
      </c>
      <c r="K33" s="76" t="s">
        <v>10</v>
      </c>
      <c r="L33" s="61"/>
      <c r="M33" s="62"/>
      <c r="N33" s="37"/>
      <c r="O33" s="63"/>
      <c r="P33" s="50">
        <f t="shared" si="22"/>
        <v>0</v>
      </c>
      <c r="Q33" s="36"/>
      <c r="R33" s="72">
        <v>24</v>
      </c>
      <c r="S33" s="73" t="s">
        <v>12</v>
      </c>
      <c r="T33" s="54"/>
      <c r="U33" s="55"/>
      <c r="V33" s="56"/>
      <c r="W33" s="57"/>
      <c r="X33" s="77"/>
      <c r="Z33" s="75">
        <v>24</v>
      </c>
      <c r="AA33" s="76" t="s">
        <v>9</v>
      </c>
      <c r="AB33" s="61"/>
      <c r="AC33" s="62"/>
      <c r="AD33" s="37"/>
      <c r="AE33" s="63"/>
      <c r="AF33" s="50">
        <f t="shared" ref="AF33:AF35" si="26">(AC33-AB33)-(AE33-AD33)</f>
        <v>0</v>
      </c>
      <c r="AG33" s="35"/>
      <c r="AH33" s="75">
        <v>24</v>
      </c>
      <c r="AI33" s="76" t="s">
        <v>11</v>
      </c>
      <c r="AJ33" s="61"/>
      <c r="AK33" s="62"/>
      <c r="AL33" s="37"/>
      <c r="AM33" s="63"/>
      <c r="AN33" s="50">
        <f t="shared" si="21"/>
        <v>0</v>
      </c>
      <c r="AO33" s="35"/>
      <c r="AP33" s="72">
        <v>24</v>
      </c>
      <c r="AQ33" s="73" t="s">
        <v>7</v>
      </c>
      <c r="AR33" s="54"/>
      <c r="AS33" s="55"/>
      <c r="AT33" s="56"/>
      <c r="AU33" s="57"/>
      <c r="AV33" s="77"/>
    </row>
    <row r="34" spans="2:48" ht="21" customHeight="1" x14ac:dyDescent="0.4">
      <c r="B34" s="75">
        <v>25</v>
      </c>
      <c r="C34" s="76" t="s">
        <v>9</v>
      </c>
      <c r="D34" s="61"/>
      <c r="E34" s="62"/>
      <c r="F34" s="37"/>
      <c r="G34" s="63"/>
      <c r="H34" s="50">
        <f t="shared" si="25"/>
        <v>0</v>
      </c>
      <c r="J34" s="75">
        <v>25</v>
      </c>
      <c r="K34" s="76" t="s">
        <v>11</v>
      </c>
      <c r="L34" s="61"/>
      <c r="M34" s="62"/>
      <c r="N34" s="37"/>
      <c r="O34" s="63"/>
      <c r="P34" s="50">
        <f t="shared" si="22"/>
        <v>0</v>
      </c>
      <c r="Q34" s="36"/>
      <c r="R34" s="75">
        <v>25</v>
      </c>
      <c r="S34" s="76" t="s">
        <v>7</v>
      </c>
      <c r="T34" s="61"/>
      <c r="U34" s="62"/>
      <c r="V34" s="37"/>
      <c r="W34" s="63"/>
      <c r="X34" s="50">
        <f t="shared" ref="X34" si="27">(U34-T34)-(W34-V34)</f>
        <v>0</v>
      </c>
      <c r="Z34" s="75">
        <v>25</v>
      </c>
      <c r="AA34" s="76" t="s">
        <v>10</v>
      </c>
      <c r="AB34" s="61"/>
      <c r="AC34" s="62"/>
      <c r="AD34" s="37"/>
      <c r="AE34" s="63"/>
      <c r="AF34" s="50">
        <f t="shared" si="26"/>
        <v>0</v>
      </c>
      <c r="AG34" s="35"/>
      <c r="AH34" s="72">
        <v>25</v>
      </c>
      <c r="AI34" s="73" t="s">
        <v>6</v>
      </c>
      <c r="AJ34" s="54"/>
      <c r="AK34" s="55"/>
      <c r="AL34" s="56"/>
      <c r="AM34" s="57"/>
      <c r="AN34" s="77"/>
      <c r="AO34" s="35"/>
      <c r="AP34" s="75">
        <v>25</v>
      </c>
      <c r="AQ34" s="76" t="s">
        <v>8</v>
      </c>
      <c r="AR34" s="61"/>
      <c r="AS34" s="62"/>
      <c r="AT34" s="37"/>
      <c r="AU34" s="63"/>
      <c r="AV34" s="50">
        <f>(AS34-AR34)-(AU34-AT34)</f>
        <v>0</v>
      </c>
    </row>
    <row r="35" spans="2:48" ht="21" customHeight="1" x14ac:dyDescent="0.4">
      <c r="B35" s="75">
        <v>26</v>
      </c>
      <c r="C35" s="76" t="s">
        <v>10</v>
      </c>
      <c r="D35" s="61"/>
      <c r="E35" s="62"/>
      <c r="F35" s="37"/>
      <c r="G35" s="63"/>
      <c r="H35" s="50">
        <f t="shared" si="25"/>
        <v>0</v>
      </c>
      <c r="J35" s="72">
        <v>26</v>
      </c>
      <c r="K35" s="73" t="s">
        <v>6</v>
      </c>
      <c r="L35" s="54"/>
      <c r="M35" s="55"/>
      <c r="N35" s="56"/>
      <c r="O35" s="57"/>
      <c r="P35" s="77"/>
      <c r="Q35" s="36"/>
      <c r="R35" s="75">
        <v>26</v>
      </c>
      <c r="S35" s="76" t="s">
        <v>8</v>
      </c>
      <c r="T35" s="61"/>
      <c r="U35" s="62"/>
      <c r="V35" s="37"/>
      <c r="W35" s="63"/>
      <c r="X35" s="50">
        <f>(U35-T35)-(W35-V35)</f>
        <v>0</v>
      </c>
      <c r="Z35" s="75">
        <v>26</v>
      </c>
      <c r="AA35" s="76" t="s">
        <v>11</v>
      </c>
      <c r="AB35" s="61"/>
      <c r="AC35" s="62"/>
      <c r="AD35" s="37"/>
      <c r="AE35" s="63"/>
      <c r="AF35" s="50">
        <f t="shared" si="26"/>
        <v>0</v>
      </c>
      <c r="AG35" s="35"/>
      <c r="AH35" s="72">
        <v>26</v>
      </c>
      <c r="AI35" s="73" t="s">
        <v>12</v>
      </c>
      <c r="AJ35" s="54"/>
      <c r="AK35" s="55"/>
      <c r="AL35" s="56"/>
      <c r="AM35" s="57"/>
      <c r="AN35" s="77"/>
      <c r="AO35" s="35"/>
      <c r="AP35" s="75">
        <v>26</v>
      </c>
      <c r="AQ35" s="76" t="s">
        <v>9</v>
      </c>
      <c r="AR35" s="61"/>
      <c r="AS35" s="62"/>
      <c r="AT35" s="37"/>
      <c r="AU35" s="63"/>
      <c r="AV35" s="50">
        <f t="shared" ref="AV35:AV37" si="28">(AS35-AR35)-(AU35-AT35)</f>
        <v>0</v>
      </c>
    </row>
    <row r="36" spans="2:48" ht="21" customHeight="1" x14ac:dyDescent="0.4">
      <c r="B36" s="75">
        <v>27</v>
      </c>
      <c r="C36" s="76" t="s">
        <v>11</v>
      </c>
      <c r="D36" s="61"/>
      <c r="E36" s="62"/>
      <c r="F36" s="37"/>
      <c r="G36" s="63"/>
      <c r="H36" s="50">
        <f t="shared" si="25"/>
        <v>0</v>
      </c>
      <c r="J36" s="72">
        <v>27</v>
      </c>
      <c r="K36" s="73" t="s">
        <v>12</v>
      </c>
      <c r="L36" s="54"/>
      <c r="M36" s="55"/>
      <c r="N36" s="56"/>
      <c r="O36" s="57"/>
      <c r="P36" s="77"/>
      <c r="Q36" s="36"/>
      <c r="R36" s="75">
        <v>27</v>
      </c>
      <c r="S36" s="76" t="s">
        <v>9</v>
      </c>
      <c r="T36" s="61"/>
      <c r="U36" s="62"/>
      <c r="V36" s="37"/>
      <c r="W36" s="63"/>
      <c r="X36" s="50">
        <f t="shared" ref="X36:X38" si="29">(U36-T36)-(W36-V36)</f>
        <v>0</v>
      </c>
      <c r="Z36" s="72">
        <v>27</v>
      </c>
      <c r="AA36" s="73" t="s">
        <v>17</v>
      </c>
      <c r="AB36" s="54"/>
      <c r="AC36" s="55"/>
      <c r="AD36" s="56"/>
      <c r="AE36" s="57"/>
      <c r="AF36" s="77"/>
      <c r="AG36" s="35"/>
      <c r="AH36" s="75">
        <v>27</v>
      </c>
      <c r="AI36" s="78" t="s">
        <v>13</v>
      </c>
      <c r="AJ36" s="61"/>
      <c r="AK36" s="62"/>
      <c r="AL36" s="37"/>
      <c r="AM36" s="63"/>
      <c r="AN36" s="50">
        <f t="shared" ref="AN36:AN37" si="30">(AK36-AJ36)-(AM36-AL36)</f>
        <v>0</v>
      </c>
      <c r="AO36" s="35"/>
      <c r="AP36" s="75">
        <v>27</v>
      </c>
      <c r="AQ36" s="76" t="s">
        <v>10</v>
      </c>
      <c r="AR36" s="61"/>
      <c r="AS36" s="62"/>
      <c r="AT36" s="37"/>
      <c r="AU36" s="63"/>
      <c r="AV36" s="50">
        <f t="shared" si="28"/>
        <v>0</v>
      </c>
    </row>
    <row r="37" spans="2:48" ht="21" customHeight="1" x14ac:dyDescent="0.4">
      <c r="B37" s="72">
        <v>28</v>
      </c>
      <c r="C37" s="73" t="s">
        <v>17</v>
      </c>
      <c r="D37" s="54"/>
      <c r="E37" s="55"/>
      <c r="F37" s="56"/>
      <c r="G37" s="57"/>
      <c r="H37" s="77"/>
      <c r="J37" s="75">
        <v>28</v>
      </c>
      <c r="K37" s="78" t="s">
        <v>13</v>
      </c>
      <c r="L37" s="61"/>
      <c r="M37" s="62"/>
      <c r="N37" s="37"/>
      <c r="O37" s="63"/>
      <c r="P37" s="50">
        <f t="shared" ref="P37:P38" si="31">(M37-L37)-(O37-N37)</f>
        <v>0</v>
      </c>
      <c r="Q37" s="36"/>
      <c r="R37" s="75">
        <v>28</v>
      </c>
      <c r="S37" s="76" t="s">
        <v>10</v>
      </c>
      <c r="T37" s="61"/>
      <c r="U37" s="62"/>
      <c r="V37" s="37"/>
      <c r="W37" s="63"/>
      <c r="X37" s="50">
        <f t="shared" si="29"/>
        <v>0</v>
      </c>
      <c r="Z37" s="72">
        <v>28</v>
      </c>
      <c r="AA37" s="73" t="s">
        <v>18</v>
      </c>
      <c r="AB37" s="54"/>
      <c r="AC37" s="55"/>
      <c r="AD37" s="56"/>
      <c r="AE37" s="57"/>
      <c r="AF37" s="77"/>
      <c r="AG37" s="35"/>
      <c r="AH37" s="75">
        <v>28</v>
      </c>
      <c r="AI37" s="78" t="s">
        <v>14</v>
      </c>
      <c r="AJ37" s="61"/>
      <c r="AK37" s="62"/>
      <c r="AL37" s="37"/>
      <c r="AM37" s="63"/>
      <c r="AN37" s="50">
        <f t="shared" si="30"/>
        <v>0</v>
      </c>
      <c r="AO37" s="35"/>
      <c r="AP37" s="75">
        <v>28</v>
      </c>
      <c r="AQ37" s="76" t="s">
        <v>11</v>
      </c>
      <c r="AR37" s="61"/>
      <c r="AS37" s="62"/>
      <c r="AT37" s="37"/>
      <c r="AU37" s="63"/>
      <c r="AV37" s="50">
        <f t="shared" si="28"/>
        <v>0</v>
      </c>
    </row>
    <row r="38" spans="2:48" ht="21" customHeight="1" x14ac:dyDescent="0.4">
      <c r="B38" s="72">
        <v>29</v>
      </c>
      <c r="C38" s="73" t="s">
        <v>18</v>
      </c>
      <c r="D38" s="54"/>
      <c r="E38" s="55"/>
      <c r="F38" s="56"/>
      <c r="G38" s="57"/>
      <c r="H38" s="77"/>
      <c r="J38" s="75">
        <v>29</v>
      </c>
      <c r="K38" s="78" t="s">
        <v>14</v>
      </c>
      <c r="L38" s="61"/>
      <c r="M38" s="62"/>
      <c r="N38" s="37"/>
      <c r="O38" s="63"/>
      <c r="P38" s="50">
        <f t="shared" si="31"/>
        <v>0</v>
      </c>
      <c r="Q38" s="36"/>
      <c r="R38" s="75">
        <v>29</v>
      </c>
      <c r="S38" s="76" t="s">
        <v>11</v>
      </c>
      <c r="T38" s="61"/>
      <c r="U38" s="62"/>
      <c r="V38" s="37"/>
      <c r="W38" s="63"/>
      <c r="X38" s="50">
        <f t="shared" si="29"/>
        <v>0</v>
      </c>
      <c r="Z38" s="75">
        <v>29</v>
      </c>
      <c r="AA38" s="76" t="s">
        <v>13</v>
      </c>
      <c r="AB38" s="61"/>
      <c r="AC38" s="62"/>
      <c r="AD38" s="37"/>
      <c r="AE38" s="63"/>
      <c r="AF38" s="50">
        <f>(AC38-AB38)-(AE38-AD38)</f>
        <v>0</v>
      </c>
      <c r="AG38" s="35"/>
      <c r="AH38" s="75">
        <v>29</v>
      </c>
      <c r="AI38" s="78" t="s">
        <v>15</v>
      </c>
      <c r="AJ38" s="61"/>
      <c r="AK38" s="62"/>
      <c r="AL38" s="37"/>
      <c r="AM38" s="63"/>
      <c r="AN38" s="50">
        <f>(AK38-AJ38)-(AM38-AL38)</f>
        <v>0</v>
      </c>
      <c r="AO38" s="35"/>
      <c r="AP38" s="72">
        <v>29</v>
      </c>
      <c r="AQ38" s="73" t="s">
        <v>6</v>
      </c>
      <c r="AR38" s="54"/>
      <c r="AS38" s="55"/>
      <c r="AT38" s="56"/>
      <c r="AU38" s="57"/>
      <c r="AV38" s="77"/>
    </row>
    <row r="39" spans="2:48" ht="21" customHeight="1" x14ac:dyDescent="0.4">
      <c r="B39" s="75">
        <v>30</v>
      </c>
      <c r="C39" s="76" t="s">
        <v>13</v>
      </c>
      <c r="D39" s="61"/>
      <c r="E39" s="62"/>
      <c r="F39" s="37"/>
      <c r="G39" s="63"/>
      <c r="H39" s="50">
        <f>(E39-D39)-(G39-F39)</f>
        <v>0</v>
      </c>
      <c r="J39" s="75">
        <v>30</v>
      </c>
      <c r="K39" s="78" t="s">
        <v>15</v>
      </c>
      <c r="L39" s="61"/>
      <c r="M39" s="62"/>
      <c r="N39" s="37"/>
      <c r="O39" s="63"/>
      <c r="P39" s="50">
        <f>(M39-L39)-(O39-N39)</f>
        <v>0</v>
      </c>
      <c r="Q39" s="36"/>
      <c r="R39" s="72">
        <v>30</v>
      </c>
      <c r="S39" s="73" t="s">
        <v>6</v>
      </c>
      <c r="T39" s="54"/>
      <c r="U39" s="55"/>
      <c r="V39" s="56"/>
      <c r="W39" s="57"/>
      <c r="X39" s="77"/>
      <c r="Z39" s="75">
        <v>30</v>
      </c>
      <c r="AA39" s="76" t="s">
        <v>13</v>
      </c>
      <c r="AB39" s="61"/>
      <c r="AC39" s="62"/>
      <c r="AD39" s="37"/>
      <c r="AE39" s="63"/>
      <c r="AF39" s="50">
        <f>(AC39-AB39)-(AE39-AD39)</f>
        <v>0</v>
      </c>
      <c r="AG39" s="35"/>
      <c r="AH39" s="75">
        <v>30</v>
      </c>
      <c r="AI39" s="76" t="s">
        <v>16</v>
      </c>
      <c r="AJ39" s="61"/>
      <c r="AK39" s="62"/>
      <c r="AL39" s="37"/>
      <c r="AM39" s="63"/>
      <c r="AN39" s="50">
        <f>(AK39-AJ39)-(AM39-AL39)</f>
        <v>0</v>
      </c>
      <c r="AO39" s="35"/>
      <c r="AP39" s="72">
        <v>30</v>
      </c>
      <c r="AQ39" s="73" t="s">
        <v>6</v>
      </c>
      <c r="AR39" s="54"/>
      <c r="AS39" s="55"/>
      <c r="AT39" s="56"/>
      <c r="AU39" s="57"/>
      <c r="AV39" s="77"/>
    </row>
    <row r="40" spans="2:48" ht="21" customHeight="1" thickBot="1" x14ac:dyDescent="0.45">
      <c r="B40" s="70"/>
      <c r="C40" s="42"/>
      <c r="D40" s="43"/>
      <c r="E40" s="44"/>
      <c r="F40" s="58"/>
      <c r="G40" s="59"/>
      <c r="H40" s="45"/>
      <c r="J40" s="79">
        <v>31</v>
      </c>
      <c r="K40" s="76" t="s">
        <v>16</v>
      </c>
      <c r="L40" s="38"/>
      <c r="M40" s="39"/>
      <c r="N40" s="40"/>
      <c r="O40" s="41"/>
      <c r="P40" s="53">
        <f>(M40-L40)-(O40-N40)</f>
        <v>0</v>
      </c>
      <c r="Q40" s="36"/>
      <c r="R40" s="80">
        <v>31</v>
      </c>
      <c r="S40" s="73" t="s">
        <v>18</v>
      </c>
      <c r="T40" s="54"/>
      <c r="U40" s="55"/>
      <c r="V40" s="56"/>
      <c r="W40" s="57"/>
      <c r="X40" s="77"/>
      <c r="Z40" s="70"/>
      <c r="AA40" s="42"/>
      <c r="AB40" s="43"/>
      <c r="AC40" s="44"/>
      <c r="AD40" s="58"/>
      <c r="AE40" s="59"/>
      <c r="AF40" s="45"/>
      <c r="AG40" s="35"/>
      <c r="AH40" s="79">
        <v>31</v>
      </c>
      <c r="AI40" s="76" t="s">
        <v>53</v>
      </c>
      <c r="AJ40" s="38"/>
      <c r="AK40" s="39"/>
      <c r="AL40" s="40"/>
      <c r="AM40" s="41"/>
      <c r="AN40" s="53">
        <f>(AK40-AJ40)-(AM40-AL40)</f>
        <v>0</v>
      </c>
      <c r="AO40" s="35"/>
      <c r="AP40" s="71"/>
      <c r="AQ40" s="42"/>
      <c r="AR40" s="43"/>
      <c r="AS40" s="44"/>
      <c r="AT40" s="58"/>
      <c r="AU40" s="59"/>
      <c r="AV40" s="45"/>
    </row>
    <row r="41" spans="2:48" ht="40.5" customHeight="1" thickBot="1" x14ac:dyDescent="0.45">
      <c r="B41" s="146" t="s">
        <v>34</v>
      </c>
      <c r="C41" s="147"/>
      <c r="D41" s="148"/>
      <c r="E41" s="51">
        <f>COUNTA(D10:D40)</f>
        <v>0</v>
      </c>
      <c r="F41" s="149" t="s">
        <v>36</v>
      </c>
      <c r="G41" s="148"/>
      <c r="H41" s="52">
        <f>SUM(H10:H40)</f>
        <v>0</v>
      </c>
      <c r="J41" s="146" t="s">
        <v>37</v>
      </c>
      <c r="K41" s="147"/>
      <c r="L41" s="148"/>
      <c r="M41" s="51">
        <f>COUNTA(L10:L40)</f>
        <v>0</v>
      </c>
      <c r="N41" s="149" t="s">
        <v>42</v>
      </c>
      <c r="O41" s="148"/>
      <c r="P41" s="52">
        <f>SUM(P10:P40)</f>
        <v>0</v>
      </c>
      <c r="Q41" s="36"/>
      <c r="R41" s="146" t="s">
        <v>38</v>
      </c>
      <c r="S41" s="147"/>
      <c r="T41" s="148"/>
      <c r="U41" s="51">
        <f>COUNTA(T10:T40)</f>
        <v>0</v>
      </c>
      <c r="V41" s="149" t="s">
        <v>43</v>
      </c>
      <c r="W41" s="148"/>
      <c r="X41" s="52">
        <f>SUM(X10:X40)</f>
        <v>0</v>
      </c>
      <c r="Z41" s="146" t="s">
        <v>39</v>
      </c>
      <c r="AA41" s="147"/>
      <c r="AB41" s="148"/>
      <c r="AC41" s="51">
        <f>COUNTA(AB10:AB40)</f>
        <v>0</v>
      </c>
      <c r="AD41" s="149" t="s">
        <v>44</v>
      </c>
      <c r="AE41" s="148"/>
      <c r="AF41" s="52">
        <f>SUM(AF10:AF40)</f>
        <v>0</v>
      </c>
      <c r="AG41" s="35"/>
      <c r="AH41" s="146" t="s">
        <v>40</v>
      </c>
      <c r="AI41" s="147"/>
      <c r="AJ41" s="148"/>
      <c r="AK41" s="51">
        <f>COUNTA(AJ10:AJ40)</f>
        <v>0</v>
      </c>
      <c r="AL41" s="149" t="s">
        <v>45</v>
      </c>
      <c r="AM41" s="148"/>
      <c r="AN41" s="52">
        <f>SUM(AN10:AN40)</f>
        <v>0</v>
      </c>
      <c r="AO41" s="35"/>
      <c r="AP41" s="146" t="s">
        <v>41</v>
      </c>
      <c r="AQ41" s="147"/>
      <c r="AR41" s="148"/>
      <c r="AS41" s="51">
        <f>COUNTA(AR10:AR40)</f>
        <v>0</v>
      </c>
      <c r="AT41" s="149" t="s">
        <v>46</v>
      </c>
      <c r="AU41" s="148"/>
      <c r="AV41" s="52">
        <f>SUM(AV10:AV40)</f>
        <v>0</v>
      </c>
    </row>
    <row r="42" spans="2:48" ht="3.75" customHeight="1" x14ac:dyDescent="0.2"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36"/>
      <c r="AP42" s="48"/>
      <c r="AQ42" s="48"/>
      <c r="AR42" s="48"/>
      <c r="AS42" s="48"/>
      <c r="AT42" s="48"/>
      <c r="AU42" s="48"/>
      <c r="AV42" s="48"/>
    </row>
  </sheetData>
  <sheetProtection formatCells="0" formatColumns="0" formatRows="0" insertColumns="0" insertRows="0"/>
  <protectedRanges>
    <protectedRange sqref="C26:C29 C11:C15 C18:C22 B25:C25 C32:C36 B32 AA17:AA21 AA10:AA14 AA24:AA28 AA31:AA35 AI10:AI38 AQ11:AQ39 K10:K39 S10:S39" name="範囲1_1"/>
    <protectedRange sqref="R40 J23" name="範囲1_2"/>
    <protectedRange sqref="B10:B24 B26:B31 B33:B39 J30 Z16 Z18:Z21 Z23:Z24 Z30 Z26:Z28 Z32:Z35 Z39 Z37 AP10 Z11:Z14 R13" name="範囲1_3"/>
    <protectedRange sqref="AH10:AH12 AH40:AI40 C10 C16:C17 C23:C24 C30:C31 C37:C39 J10:J22 J40:K40 J24:J29 J31:J39 S40 Z10 AA15:AA16 AA22:AA23 AA29:AA30 AA36:AA39 Z15 Z17 Z22 Z29 Z25 Z31 Z38 Z36 AI39 AH14 AH16:AH22 AH24:AH35 AH37:AH39 AQ10 R20" name="範囲1_4"/>
    <protectedRange sqref="R10:R12 AH13 AH15 AH23 AH36 AP11:AP39 R14:R19 R21:R39" name="範囲1_5"/>
  </protectedRanges>
  <dataConsolidate/>
  <mergeCells count="65">
    <mergeCell ref="AT41:AU41"/>
    <mergeCell ref="Z41:AB41"/>
    <mergeCell ref="AD41:AE41"/>
    <mergeCell ref="AH41:AJ41"/>
    <mergeCell ref="AL41:AM41"/>
    <mergeCell ref="AP41:AR41"/>
    <mergeCell ref="AV8:AV9"/>
    <mergeCell ref="AT8:AU8"/>
    <mergeCell ref="Z7:AF7"/>
    <mergeCell ref="AH7:AN7"/>
    <mergeCell ref="AP7:AV7"/>
    <mergeCell ref="Z8:Z9"/>
    <mergeCell ref="AA8:AA9"/>
    <mergeCell ref="AB8:AC8"/>
    <mergeCell ref="AD8:AE8"/>
    <mergeCell ref="AF8:AF9"/>
    <mergeCell ref="AH8:AH9"/>
    <mergeCell ref="AI8:AI9"/>
    <mergeCell ref="AJ8:AK8"/>
    <mergeCell ref="AL8:AM8"/>
    <mergeCell ref="AN8:AN9"/>
    <mergeCell ref="AP8:AP9"/>
    <mergeCell ref="B41:D41"/>
    <mergeCell ref="F41:G41"/>
    <mergeCell ref="J41:L41"/>
    <mergeCell ref="AQ8:AQ9"/>
    <mergeCell ref="AR8:AS8"/>
    <mergeCell ref="R41:T41"/>
    <mergeCell ref="V41:W41"/>
    <mergeCell ref="P8:P9"/>
    <mergeCell ref="N41:O41"/>
    <mergeCell ref="X8:X9"/>
    <mergeCell ref="R7:X7"/>
    <mergeCell ref="R8:R9"/>
    <mergeCell ref="S8:S9"/>
    <mergeCell ref="T8:U8"/>
    <mergeCell ref="V8:W8"/>
    <mergeCell ref="B1:C1"/>
    <mergeCell ref="B7:H7"/>
    <mergeCell ref="B8:B9"/>
    <mergeCell ref="C8:C9"/>
    <mergeCell ref="H8:H9"/>
    <mergeCell ref="G4:K4"/>
    <mergeCell ref="G5:K5"/>
    <mergeCell ref="D8:E8"/>
    <mergeCell ref="F8:G8"/>
    <mergeCell ref="J7:P7"/>
    <mergeCell ref="J8:J9"/>
    <mergeCell ref="K8:K9"/>
    <mergeCell ref="L8:M8"/>
    <mergeCell ref="N8:O8"/>
    <mergeCell ref="AC2:AV2"/>
    <mergeCell ref="B2:AB2"/>
    <mergeCell ref="AQ4:AT4"/>
    <mergeCell ref="AQ5:AT5"/>
    <mergeCell ref="AU4:AV4"/>
    <mergeCell ref="AU5:AV5"/>
    <mergeCell ref="W4:AB5"/>
    <mergeCell ref="B4:F5"/>
    <mergeCell ref="L4:U4"/>
    <mergeCell ref="L5:U5"/>
    <mergeCell ref="AC4:AE4"/>
    <mergeCell ref="AC5:AE5"/>
    <mergeCell ref="AF4:AN4"/>
    <mergeCell ref="AF5:AN5"/>
  </mergeCells>
  <phoneticPr fontId="1"/>
  <dataValidations count="1">
    <dataValidation imeMode="halfAlpha" allowBlank="1" showInputMessage="1" showErrorMessage="1" sqref="A1:A1048576 T6:U8 L31:O40 AP1:AQ9 Z40:AA1048576 J41:O1048576 AP40:AQ1048576 J6:K9 AG6:AG1048576 AH6:AI9 AB31:AF1048576 H1:K3 M1:U3 AH41:AM1048576 AD1:AE3 AO1:AO1048576 AG1:AN3 AJ6:AM40 L1:L8 P31:P1048576 AD6:AE8 M6:O8 R41:X1048576 H6:I1048576 Y1:Y1048576 AB1:AC8 T9:W9 R6:S9 X1:X9 V1:W8 Z1:AA9 AR1:XFD1048576 B40:C1048576 B1:G9 D10:G1048576 L9:O22 Q6:Q1048576 P6:P22 L23:P30 AB9:AE30 AF1:AF30 AN6:AN1048576 T10:X40" xr:uid="{B1615098-4CEE-44D8-8C08-C7C2977D6917}"/>
  </dataValidations>
  <printOptions horizontalCentered="1" verticalCentered="1"/>
  <pageMargins left="0.31496062992125984" right="3.937007874015748E-2" top="0.11811023622047245" bottom="0.19685039370078741" header="3.937007874015748E-2" footer="3.937007874015748E-2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EE72-4EDE-414F-BC6E-DFA9435D48BD}">
  <sheetPr>
    <tabColor rgb="FFFFFF00"/>
    <pageSetUpPr fitToPage="1"/>
  </sheetPr>
  <dimension ref="B1:BA42"/>
  <sheetViews>
    <sheetView showGridLines="0" tabSelected="1" topLeftCell="A16" zoomScale="85" zoomScaleNormal="85" zoomScaleSheetLayoutView="100" workbookViewId="0">
      <selection activeCell="B2" sqref="B2:AB2"/>
    </sheetView>
  </sheetViews>
  <sheetFormatPr defaultRowHeight="13.5" x14ac:dyDescent="0.4"/>
  <cols>
    <col min="1" max="1" width="1.125" style="1" customWidth="1"/>
    <col min="2" max="2" width="3.625" style="4" customWidth="1"/>
    <col min="3" max="3" width="3.375" style="5" customWidth="1"/>
    <col min="4" max="7" width="6.625" style="1" customWidth="1"/>
    <col min="8" max="8" width="4.625" style="1" customWidth="1"/>
    <col min="9" max="9" width="0.875" style="2" customWidth="1"/>
    <col min="10" max="10" width="3.625" style="4" customWidth="1"/>
    <col min="11" max="11" width="3.375" style="5" customWidth="1"/>
    <col min="12" max="15" width="6.625" style="1" customWidth="1"/>
    <col min="16" max="16" width="4.625" style="1" customWidth="1"/>
    <col min="17" max="17" width="0.875" style="2" customWidth="1"/>
    <col min="18" max="18" width="3.625" style="4" customWidth="1"/>
    <col min="19" max="19" width="3.375" style="5" customWidth="1"/>
    <col min="20" max="23" width="6.625" style="1" customWidth="1"/>
    <col min="24" max="24" width="4.625" style="1" customWidth="1"/>
    <col min="25" max="25" width="0.875" style="1" customWidth="1"/>
    <col min="26" max="26" width="3.625" style="1" customWidth="1"/>
    <col min="27" max="27" width="3.375" style="1" customWidth="1"/>
    <col min="28" max="31" width="6.625" style="1" customWidth="1"/>
    <col min="32" max="32" width="4.625" style="1" customWidth="1"/>
    <col min="33" max="33" width="0.875" style="1" customWidth="1"/>
    <col min="34" max="34" width="3.625" style="1" customWidth="1"/>
    <col min="35" max="35" width="3.375" style="1" customWidth="1"/>
    <col min="36" max="39" width="6.625" style="1" customWidth="1"/>
    <col min="40" max="40" width="4.625" style="1" customWidth="1"/>
    <col min="41" max="41" width="0.875" style="1" customWidth="1"/>
    <col min="42" max="42" width="3.625" style="1" customWidth="1"/>
    <col min="43" max="43" width="3.375" style="1" customWidth="1"/>
    <col min="44" max="47" width="6.625" style="1" customWidth="1"/>
    <col min="48" max="48" width="4.625" style="1" customWidth="1"/>
    <col min="49" max="49" width="0.625" style="1" customWidth="1"/>
    <col min="50" max="16384" width="9" style="1"/>
  </cols>
  <sheetData>
    <row r="1" spans="2:53" s="8" customFormat="1" ht="14.25" x14ac:dyDescent="0.4">
      <c r="B1" s="150" t="s">
        <v>47</v>
      </c>
      <c r="C1" s="15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2:53" s="9" customFormat="1" ht="34.5" customHeight="1" x14ac:dyDescent="0.2">
      <c r="B2" s="152" t="s">
        <v>54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93" t="s">
        <v>21</v>
      </c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</row>
    <row r="3" spans="2:53" s="9" customFormat="1" ht="3.75" customHeight="1" thickBot="1" x14ac:dyDescent="0.45">
      <c r="B3" s="10"/>
      <c r="C3" s="11"/>
      <c r="D3" s="12"/>
      <c r="E3" s="12"/>
      <c r="F3" s="12"/>
      <c r="G3" s="12"/>
      <c r="H3" s="12"/>
      <c r="I3" s="12"/>
      <c r="J3" s="10"/>
      <c r="K3" s="11"/>
      <c r="L3" s="12"/>
      <c r="M3" s="12"/>
      <c r="N3" s="12"/>
      <c r="O3" s="12"/>
      <c r="P3" s="12"/>
      <c r="Q3" s="12"/>
      <c r="R3" s="10"/>
      <c r="S3" s="11"/>
      <c r="T3" s="12"/>
      <c r="U3" s="12"/>
      <c r="V3" s="12"/>
      <c r="W3" s="12"/>
      <c r="X3" s="12"/>
    </row>
    <row r="4" spans="2:53" s="16" customFormat="1" ht="30" customHeight="1" x14ac:dyDescent="0.4">
      <c r="B4" s="112" t="s">
        <v>0</v>
      </c>
      <c r="C4" s="113"/>
      <c r="D4" s="113"/>
      <c r="E4" s="113"/>
      <c r="F4" s="114"/>
      <c r="G4" s="124" t="s">
        <v>33</v>
      </c>
      <c r="H4" s="125"/>
      <c r="I4" s="125"/>
      <c r="J4" s="125"/>
      <c r="K4" s="126"/>
      <c r="L4" s="153" t="s">
        <v>49</v>
      </c>
      <c r="M4" s="154"/>
      <c r="N4" s="154"/>
      <c r="O4" s="154"/>
      <c r="P4" s="154"/>
      <c r="Q4" s="154"/>
      <c r="R4" s="154"/>
      <c r="S4" s="154"/>
      <c r="T4" s="154"/>
      <c r="U4" s="155"/>
      <c r="V4" s="13"/>
      <c r="W4" s="106" t="s">
        <v>2</v>
      </c>
      <c r="X4" s="107"/>
      <c r="Y4" s="107"/>
      <c r="Z4" s="107"/>
      <c r="AA4" s="107"/>
      <c r="AB4" s="108"/>
      <c r="AC4" s="159" t="s">
        <v>48</v>
      </c>
      <c r="AD4" s="160"/>
      <c r="AE4" s="161"/>
      <c r="AF4" s="153" t="s">
        <v>52</v>
      </c>
      <c r="AG4" s="154"/>
      <c r="AH4" s="154"/>
      <c r="AI4" s="154"/>
      <c r="AJ4" s="154"/>
      <c r="AK4" s="154"/>
      <c r="AL4" s="154"/>
      <c r="AM4" s="154"/>
      <c r="AN4" s="155"/>
      <c r="AO4" s="14"/>
      <c r="AP4" s="15"/>
      <c r="AQ4" s="96" t="s">
        <v>19</v>
      </c>
      <c r="AR4" s="97"/>
      <c r="AS4" s="97"/>
      <c r="AT4" s="98"/>
      <c r="AU4" s="102">
        <v>51</v>
      </c>
      <c r="AV4" s="103"/>
    </row>
    <row r="5" spans="2:53" s="16" customFormat="1" ht="30" customHeight="1" thickBot="1" x14ac:dyDescent="0.45">
      <c r="B5" s="115"/>
      <c r="C5" s="116"/>
      <c r="D5" s="116"/>
      <c r="E5" s="116"/>
      <c r="F5" s="117"/>
      <c r="G5" s="127" t="s">
        <v>1</v>
      </c>
      <c r="H5" s="128"/>
      <c r="I5" s="128"/>
      <c r="J5" s="128"/>
      <c r="K5" s="129"/>
      <c r="L5" s="156" t="s">
        <v>50</v>
      </c>
      <c r="M5" s="157"/>
      <c r="N5" s="157"/>
      <c r="O5" s="157"/>
      <c r="P5" s="157"/>
      <c r="Q5" s="157"/>
      <c r="R5" s="157"/>
      <c r="S5" s="157"/>
      <c r="T5" s="157"/>
      <c r="U5" s="158"/>
      <c r="V5" s="13"/>
      <c r="W5" s="109"/>
      <c r="X5" s="110"/>
      <c r="Y5" s="110"/>
      <c r="Z5" s="110"/>
      <c r="AA5" s="110"/>
      <c r="AB5" s="111"/>
      <c r="AC5" s="127" t="s">
        <v>4</v>
      </c>
      <c r="AD5" s="128"/>
      <c r="AE5" s="129"/>
      <c r="AF5" s="156" t="s">
        <v>51</v>
      </c>
      <c r="AG5" s="157"/>
      <c r="AH5" s="157"/>
      <c r="AI5" s="157"/>
      <c r="AJ5" s="157"/>
      <c r="AK5" s="157"/>
      <c r="AL5" s="157"/>
      <c r="AM5" s="157"/>
      <c r="AN5" s="158"/>
      <c r="AO5" s="14"/>
      <c r="AP5" s="17"/>
      <c r="AQ5" s="99" t="s">
        <v>20</v>
      </c>
      <c r="AR5" s="100"/>
      <c r="AS5" s="100"/>
      <c r="AT5" s="101"/>
      <c r="AU5" s="104">
        <v>4.291666666666667</v>
      </c>
      <c r="AV5" s="105"/>
      <c r="AW5" s="18"/>
      <c r="AX5" s="19"/>
      <c r="AY5" s="19"/>
      <c r="AZ5" s="19"/>
      <c r="BA5" s="19"/>
    </row>
    <row r="6" spans="2:53" s="26" customFormat="1" ht="4.5" customHeight="1" thickBot="1" x14ac:dyDescent="0.25">
      <c r="B6" s="20"/>
      <c r="C6" s="20"/>
      <c r="D6" s="20"/>
      <c r="E6" s="21"/>
      <c r="F6" s="21"/>
      <c r="G6" s="22"/>
      <c r="H6" s="22"/>
      <c r="I6" s="23"/>
      <c r="J6" s="22"/>
      <c r="K6" s="22"/>
      <c r="L6" s="22"/>
      <c r="M6" s="24"/>
      <c r="N6" s="24"/>
      <c r="O6" s="21"/>
      <c r="P6" s="22"/>
      <c r="Q6" s="23"/>
      <c r="R6" s="22"/>
      <c r="S6" s="22"/>
      <c r="T6" s="22"/>
      <c r="U6" s="24"/>
      <c r="V6" s="24"/>
      <c r="W6" s="25"/>
      <c r="X6" s="25"/>
    </row>
    <row r="7" spans="2:53" s="28" customFormat="1" ht="27.75" customHeight="1" thickBot="1" x14ac:dyDescent="0.45">
      <c r="B7" s="131" t="s">
        <v>27</v>
      </c>
      <c r="C7" s="132"/>
      <c r="D7" s="132"/>
      <c r="E7" s="132"/>
      <c r="F7" s="132"/>
      <c r="G7" s="132"/>
      <c r="H7" s="133"/>
      <c r="I7" s="27"/>
      <c r="J7" s="131" t="s">
        <v>28</v>
      </c>
      <c r="K7" s="132"/>
      <c r="L7" s="132"/>
      <c r="M7" s="132"/>
      <c r="N7" s="132"/>
      <c r="O7" s="132"/>
      <c r="P7" s="133"/>
      <c r="Q7" s="27"/>
      <c r="R7" s="131" t="s">
        <v>29</v>
      </c>
      <c r="S7" s="132"/>
      <c r="T7" s="132"/>
      <c r="U7" s="144"/>
      <c r="V7" s="144"/>
      <c r="W7" s="144"/>
      <c r="X7" s="145"/>
      <c r="Z7" s="131" t="s">
        <v>30</v>
      </c>
      <c r="AA7" s="132"/>
      <c r="AB7" s="132"/>
      <c r="AC7" s="132"/>
      <c r="AD7" s="132"/>
      <c r="AE7" s="132"/>
      <c r="AF7" s="133"/>
      <c r="AG7" s="27"/>
      <c r="AH7" s="131" t="s">
        <v>31</v>
      </c>
      <c r="AI7" s="132"/>
      <c r="AJ7" s="132"/>
      <c r="AK7" s="132"/>
      <c r="AL7" s="132"/>
      <c r="AM7" s="132"/>
      <c r="AN7" s="133"/>
      <c r="AP7" s="131" t="s">
        <v>32</v>
      </c>
      <c r="AQ7" s="132"/>
      <c r="AR7" s="132"/>
      <c r="AS7" s="132"/>
      <c r="AT7" s="132"/>
      <c r="AU7" s="132"/>
      <c r="AV7" s="133"/>
    </row>
    <row r="8" spans="2:53" s="9" customFormat="1" ht="45" customHeight="1" x14ac:dyDescent="0.4">
      <c r="B8" s="134" t="s">
        <v>26</v>
      </c>
      <c r="C8" s="136" t="s">
        <v>25</v>
      </c>
      <c r="D8" s="140" t="s">
        <v>5</v>
      </c>
      <c r="E8" s="141"/>
      <c r="F8" s="142" t="s">
        <v>35</v>
      </c>
      <c r="G8" s="143"/>
      <c r="H8" s="138" t="s">
        <v>24</v>
      </c>
      <c r="I8" s="29"/>
      <c r="J8" s="134" t="s">
        <v>26</v>
      </c>
      <c r="K8" s="136" t="s">
        <v>25</v>
      </c>
      <c r="L8" s="140" t="s">
        <v>5</v>
      </c>
      <c r="M8" s="141"/>
      <c r="N8" s="142" t="s">
        <v>35</v>
      </c>
      <c r="O8" s="143"/>
      <c r="P8" s="138" t="s">
        <v>24</v>
      </c>
      <c r="Q8" s="29"/>
      <c r="R8" s="134" t="s">
        <v>26</v>
      </c>
      <c r="S8" s="136" t="s">
        <v>25</v>
      </c>
      <c r="T8" s="140" t="s">
        <v>5</v>
      </c>
      <c r="U8" s="141"/>
      <c r="V8" s="142" t="s">
        <v>35</v>
      </c>
      <c r="W8" s="143"/>
      <c r="X8" s="138" t="s">
        <v>24</v>
      </c>
      <c r="Z8" s="134" t="s">
        <v>26</v>
      </c>
      <c r="AA8" s="136" t="s">
        <v>25</v>
      </c>
      <c r="AB8" s="140" t="s">
        <v>5</v>
      </c>
      <c r="AC8" s="141"/>
      <c r="AD8" s="142" t="s">
        <v>35</v>
      </c>
      <c r="AE8" s="143"/>
      <c r="AF8" s="138" t="s">
        <v>24</v>
      </c>
      <c r="AG8" s="29"/>
      <c r="AH8" s="134" t="s">
        <v>26</v>
      </c>
      <c r="AI8" s="136" t="s">
        <v>25</v>
      </c>
      <c r="AJ8" s="140" t="s">
        <v>5</v>
      </c>
      <c r="AK8" s="141"/>
      <c r="AL8" s="142" t="s">
        <v>35</v>
      </c>
      <c r="AM8" s="143"/>
      <c r="AN8" s="138" t="s">
        <v>24</v>
      </c>
      <c r="AO8" s="29"/>
      <c r="AP8" s="134" t="s">
        <v>26</v>
      </c>
      <c r="AQ8" s="136" t="s">
        <v>25</v>
      </c>
      <c r="AR8" s="140" t="s">
        <v>5</v>
      </c>
      <c r="AS8" s="141"/>
      <c r="AT8" s="142" t="s">
        <v>35</v>
      </c>
      <c r="AU8" s="143"/>
      <c r="AV8" s="138" t="s">
        <v>24</v>
      </c>
    </row>
    <row r="9" spans="2:53" s="30" customFormat="1" ht="21.75" customHeight="1" thickBot="1" x14ac:dyDescent="0.45">
      <c r="B9" s="135"/>
      <c r="C9" s="137"/>
      <c r="D9" s="68" t="s">
        <v>22</v>
      </c>
      <c r="E9" s="69" t="s">
        <v>23</v>
      </c>
      <c r="F9" s="68" t="s">
        <v>22</v>
      </c>
      <c r="G9" s="69" t="s">
        <v>23</v>
      </c>
      <c r="H9" s="139"/>
      <c r="I9" s="29"/>
      <c r="J9" s="135"/>
      <c r="K9" s="137"/>
      <c r="L9" s="68" t="s">
        <v>22</v>
      </c>
      <c r="M9" s="69" t="s">
        <v>23</v>
      </c>
      <c r="N9" s="68" t="s">
        <v>22</v>
      </c>
      <c r="O9" s="69" t="s">
        <v>23</v>
      </c>
      <c r="P9" s="139"/>
      <c r="Q9" s="29"/>
      <c r="R9" s="135"/>
      <c r="S9" s="137"/>
      <c r="T9" s="68" t="s">
        <v>22</v>
      </c>
      <c r="U9" s="69" t="s">
        <v>23</v>
      </c>
      <c r="V9" s="68" t="s">
        <v>22</v>
      </c>
      <c r="W9" s="69" t="s">
        <v>23</v>
      </c>
      <c r="X9" s="139"/>
      <c r="Z9" s="135"/>
      <c r="AA9" s="137"/>
      <c r="AB9" s="68" t="s">
        <v>22</v>
      </c>
      <c r="AC9" s="69" t="s">
        <v>23</v>
      </c>
      <c r="AD9" s="68" t="s">
        <v>22</v>
      </c>
      <c r="AE9" s="69" t="s">
        <v>23</v>
      </c>
      <c r="AF9" s="139"/>
      <c r="AG9" s="29"/>
      <c r="AH9" s="135"/>
      <c r="AI9" s="137"/>
      <c r="AJ9" s="68" t="s">
        <v>22</v>
      </c>
      <c r="AK9" s="69" t="s">
        <v>23</v>
      </c>
      <c r="AL9" s="68" t="s">
        <v>22</v>
      </c>
      <c r="AM9" s="69" t="s">
        <v>23</v>
      </c>
      <c r="AN9" s="139"/>
      <c r="AO9" s="29"/>
      <c r="AP9" s="135"/>
      <c r="AQ9" s="137"/>
      <c r="AR9" s="68" t="s">
        <v>22</v>
      </c>
      <c r="AS9" s="69" t="s">
        <v>23</v>
      </c>
      <c r="AT9" s="68" t="s">
        <v>22</v>
      </c>
      <c r="AU9" s="69" t="s">
        <v>23</v>
      </c>
      <c r="AV9" s="139"/>
    </row>
    <row r="10" spans="2:53" ht="21" customHeight="1" x14ac:dyDescent="0.4">
      <c r="B10" s="72">
        <v>1</v>
      </c>
      <c r="C10" s="73" t="s">
        <v>18</v>
      </c>
      <c r="D10" s="54"/>
      <c r="E10" s="55"/>
      <c r="F10" s="56"/>
      <c r="G10" s="57"/>
      <c r="H10" s="74"/>
      <c r="I10" s="35"/>
      <c r="J10" s="75">
        <v>1</v>
      </c>
      <c r="K10" s="76" t="s">
        <v>8</v>
      </c>
      <c r="L10" s="31"/>
      <c r="M10" s="32"/>
      <c r="N10" s="33"/>
      <c r="O10" s="34"/>
      <c r="P10" s="49">
        <f>(M10-L10)-(O10-N10)</f>
        <v>0</v>
      </c>
      <c r="Q10" s="36"/>
      <c r="R10" s="75">
        <v>1</v>
      </c>
      <c r="S10" s="76" t="s">
        <v>11</v>
      </c>
      <c r="T10" s="85">
        <v>0.375</v>
      </c>
      <c r="U10" s="86">
        <v>0.64583333333333337</v>
      </c>
      <c r="V10" s="87">
        <v>0.45833333333333331</v>
      </c>
      <c r="W10" s="88">
        <v>0.60416666666666663</v>
      </c>
      <c r="X10" s="49">
        <f>(U10-T10)-(W10-V10)</f>
        <v>0.12500000000000006</v>
      </c>
      <c r="Y10" s="9"/>
      <c r="Z10" s="75">
        <v>1</v>
      </c>
      <c r="AA10" s="76" t="s">
        <v>7</v>
      </c>
      <c r="AB10" s="31"/>
      <c r="AC10" s="32"/>
      <c r="AD10" s="33"/>
      <c r="AE10" s="34"/>
      <c r="AF10" s="49">
        <f>(AC10-AB10)-(AE10-AD10)</f>
        <v>0</v>
      </c>
      <c r="AG10" s="35"/>
      <c r="AH10" s="75">
        <v>1</v>
      </c>
      <c r="AI10" s="76" t="s">
        <v>9</v>
      </c>
      <c r="AJ10" s="85">
        <v>0.625</v>
      </c>
      <c r="AK10" s="86">
        <v>0.66666666666666663</v>
      </c>
      <c r="AL10" s="33"/>
      <c r="AM10" s="34"/>
      <c r="AN10" s="49">
        <f>(AK10-AJ10)-(AM10-AL10)</f>
        <v>4.166666666666663E-2</v>
      </c>
      <c r="AO10" s="29"/>
      <c r="AP10" s="72">
        <v>1</v>
      </c>
      <c r="AQ10" s="73" t="s">
        <v>6</v>
      </c>
      <c r="AR10" s="54"/>
      <c r="AS10" s="55"/>
      <c r="AT10" s="56"/>
      <c r="AU10" s="57"/>
      <c r="AV10" s="74"/>
    </row>
    <row r="11" spans="2:53" ht="21" customHeight="1" x14ac:dyDescent="0.4">
      <c r="B11" s="75">
        <v>2</v>
      </c>
      <c r="C11" s="76" t="s">
        <v>7</v>
      </c>
      <c r="D11" s="61"/>
      <c r="E11" s="62"/>
      <c r="F11" s="37"/>
      <c r="G11" s="63"/>
      <c r="H11" s="50">
        <f t="shared" ref="H11:H15" si="0">(E11-D11)-(G11-F11)</f>
        <v>0</v>
      </c>
      <c r="I11" s="35"/>
      <c r="J11" s="75">
        <v>2</v>
      </c>
      <c r="K11" s="76" t="s">
        <v>9</v>
      </c>
      <c r="L11" s="61"/>
      <c r="M11" s="62"/>
      <c r="N11" s="37"/>
      <c r="O11" s="63"/>
      <c r="P11" s="50">
        <f t="shared" ref="P11:P13" si="1">(M11-L11)-(O11-N11)</f>
        <v>0</v>
      </c>
      <c r="Q11" s="36"/>
      <c r="R11" s="72">
        <v>2</v>
      </c>
      <c r="S11" s="73" t="s">
        <v>6</v>
      </c>
      <c r="T11" s="54"/>
      <c r="U11" s="55"/>
      <c r="V11" s="56"/>
      <c r="W11" s="57"/>
      <c r="X11" s="77"/>
      <c r="Y11" s="9"/>
      <c r="Z11" s="75">
        <v>2</v>
      </c>
      <c r="AA11" s="76" t="s">
        <v>8</v>
      </c>
      <c r="AB11" s="61"/>
      <c r="AC11" s="62"/>
      <c r="AD11" s="37"/>
      <c r="AE11" s="63"/>
      <c r="AF11" s="50">
        <f t="shared" ref="AF11:AF14" si="2">(AC11-AB11)-(AE11-AD11)</f>
        <v>0</v>
      </c>
      <c r="AG11" s="35"/>
      <c r="AH11" s="75">
        <v>2</v>
      </c>
      <c r="AI11" s="76" t="s">
        <v>10</v>
      </c>
      <c r="AJ11" s="61"/>
      <c r="AK11" s="62"/>
      <c r="AL11" s="37"/>
      <c r="AM11" s="63"/>
      <c r="AN11" s="50">
        <f t="shared" ref="AN11:AN12" si="3">(AK11-AJ11)-(AM11-AL11)</f>
        <v>0</v>
      </c>
      <c r="AO11" s="35"/>
      <c r="AP11" s="72">
        <v>2</v>
      </c>
      <c r="AQ11" s="73" t="s">
        <v>12</v>
      </c>
      <c r="AR11" s="54"/>
      <c r="AS11" s="55"/>
      <c r="AT11" s="56"/>
      <c r="AU11" s="57"/>
      <c r="AV11" s="77"/>
    </row>
    <row r="12" spans="2:53" ht="21" customHeight="1" x14ac:dyDescent="0.4">
      <c r="B12" s="75">
        <v>3</v>
      </c>
      <c r="C12" s="76" t="s">
        <v>8</v>
      </c>
      <c r="D12" s="61"/>
      <c r="E12" s="62"/>
      <c r="F12" s="37"/>
      <c r="G12" s="63"/>
      <c r="H12" s="50">
        <f t="shared" si="0"/>
        <v>0</v>
      </c>
      <c r="I12" s="35"/>
      <c r="J12" s="75">
        <v>3</v>
      </c>
      <c r="K12" s="76" t="s">
        <v>10</v>
      </c>
      <c r="L12" s="61"/>
      <c r="M12" s="62"/>
      <c r="N12" s="37"/>
      <c r="O12" s="63"/>
      <c r="P12" s="50">
        <f t="shared" si="1"/>
        <v>0</v>
      </c>
      <c r="Q12" s="36"/>
      <c r="R12" s="72">
        <v>3</v>
      </c>
      <c r="S12" s="73" t="s">
        <v>12</v>
      </c>
      <c r="T12" s="54"/>
      <c r="U12" s="55"/>
      <c r="V12" s="56"/>
      <c r="W12" s="57"/>
      <c r="X12" s="77"/>
      <c r="Y12" s="9"/>
      <c r="Z12" s="75">
        <v>3</v>
      </c>
      <c r="AA12" s="76" t="s">
        <v>9</v>
      </c>
      <c r="AB12" s="81">
        <v>0.625</v>
      </c>
      <c r="AC12" s="82">
        <v>0.66666666666666663</v>
      </c>
      <c r="AD12" s="37"/>
      <c r="AE12" s="63"/>
      <c r="AF12" s="50">
        <f t="shared" si="2"/>
        <v>4.166666666666663E-2</v>
      </c>
      <c r="AG12" s="35"/>
      <c r="AH12" s="75">
        <v>3</v>
      </c>
      <c r="AI12" s="76" t="s">
        <v>11</v>
      </c>
      <c r="AJ12" s="81">
        <v>0.375</v>
      </c>
      <c r="AK12" s="82">
        <v>0.64583333333333337</v>
      </c>
      <c r="AL12" s="83">
        <v>0.45833333333333331</v>
      </c>
      <c r="AM12" s="84">
        <v>0.60416666666666663</v>
      </c>
      <c r="AN12" s="50">
        <f t="shared" si="3"/>
        <v>0.12500000000000006</v>
      </c>
      <c r="AO12" s="35"/>
      <c r="AP12" s="72">
        <v>3</v>
      </c>
      <c r="AQ12" s="73" t="s">
        <v>7</v>
      </c>
      <c r="AR12" s="54"/>
      <c r="AS12" s="55"/>
      <c r="AT12" s="56"/>
      <c r="AU12" s="57"/>
      <c r="AV12" s="77"/>
    </row>
    <row r="13" spans="2:53" ht="21" customHeight="1" x14ac:dyDescent="0.4">
      <c r="B13" s="75">
        <v>4</v>
      </c>
      <c r="C13" s="76" t="s">
        <v>9</v>
      </c>
      <c r="D13" s="81">
        <v>0.625</v>
      </c>
      <c r="E13" s="82">
        <v>0.66666666666666663</v>
      </c>
      <c r="F13" s="37"/>
      <c r="G13" s="63"/>
      <c r="H13" s="50">
        <f t="shared" si="0"/>
        <v>4.166666666666663E-2</v>
      </c>
      <c r="I13" s="35"/>
      <c r="J13" s="75">
        <v>4</v>
      </c>
      <c r="K13" s="76" t="s">
        <v>11</v>
      </c>
      <c r="L13" s="81">
        <v>0.375</v>
      </c>
      <c r="M13" s="82">
        <v>0.64583333333333337</v>
      </c>
      <c r="N13" s="83">
        <v>0.45833333333333331</v>
      </c>
      <c r="O13" s="84">
        <v>0.60416666666666663</v>
      </c>
      <c r="P13" s="50">
        <f t="shared" si="1"/>
        <v>0.12500000000000006</v>
      </c>
      <c r="Q13" s="36"/>
      <c r="R13" s="75">
        <v>4</v>
      </c>
      <c r="S13" s="76" t="s">
        <v>7</v>
      </c>
      <c r="T13" s="61"/>
      <c r="U13" s="62"/>
      <c r="V13" s="37"/>
      <c r="W13" s="63"/>
      <c r="X13" s="50">
        <f t="shared" ref="X13:X17" si="4">(U13-T13)-(W13-V13)</f>
        <v>0</v>
      </c>
      <c r="Y13" s="9"/>
      <c r="Z13" s="75">
        <v>4</v>
      </c>
      <c r="AA13" s="76" t="s">
        <v>10</v>
      </c>
      <c r="AB13" s="64"/>
      <c r="AC13" s="65"/>
      <c r="AD13" s="66"/>
      <c r="AE13" s="67"/>
      <c r="AF13" s="50">
        <f t="shared" si="2"/>
        <v>0</v>
      </c>
      <c r="AG13" s="35"/>
      <c r="AH13" s="72">
        <v>4</v>
      </c>
      <c r="AI13" s="73" t="s">
        <v>6</v>
      </c>
      <c r="AJ13" s="54"/>
      <c r="AK13" s="55"/>
      <c r="AL13" s="56"/>
      <c r="AM13" s="57"/>
      <c r="AN13" s="77"/>
      <c r="AO13" s="35"/>
      <c r="AP13" s="75">
        <v>4</v>
      </c>
      <c r="AQ13" s="76" t="s">
        <v>8</v>
      </c>
      <c r="AR13" s="61"/>
      <c r="AS13" s="62"/>
      <c r="AT13" s="37"/>
      <c r="AU13" s="63"/>
      <c r="AV13" s="50">
        <f t="shared" ref="AV13:AV16" si="5">(AS13-AR13)-(AU13-AT13)</f>
        <v>0</v>
      </c>
    </row>
    <row r="14" spans="2:53" ht="21" customHeight="1" x14ac:dyDescent="0.4">
      <c r="B14" s="75">
        <v>5</v>
      </c>
      <c r="C14" s="76" t="s">
        <v>10</v>
      </c>
      <c r="D14" s="64"/>
      <c r="E14" s="65"/>
      <c r="F14" s="66"/>
      <c r="G14" s="67"/>
      <c r="H14" s="50">
        <f t="shared" si="0"/>
        <v>0</v>
      </c>
      <c r="I14" s="35"/>
      <c r="J14" s="72">
        <v>5</v>
      </c>
      <c r="K14" s="73" t="s">
        <v>6</v>
      </c>
      <c r="L14" s="54"/>
      <c r="M14" s="55"/>
      <c r="N14" s="56"/>
      <c r="O14" s="57"/>
      <c r="P14" s="77"/>
      <c r="Q14" s="36"/>
      <c r="R14" s="75">
        <v>5</v>
      </c>
      <c r="S14" s="76" t="s">
        <v>8</v>
      </c>
      <c r="T14" s="61"/>
      <c r="U14" s="62"/>
      <c r="V14" s="37"/>
      <c r="W14" s="63"/>
      <c r="X14" s="50">
        <f t="shared" si="4"/>
        <v>0</v>
      </c>
      <c r="Y14" s="9"/>
      <c r="Z14" s="75">
        <v>5</v>
      </c>
      <c r="AA14" s="76" t="s">
        <v>11</v>
      </c>
      <c r="AB14" s="81">
        <v>0.375</v>
      </c>
      <c r="AC14" s="82">
        <v>0.64583333333333337</v>
      </c>
      <c r="AD14" s="83">
        <v>0.45833333333333331</v>
      </c>
      <c r="AE14" s="84">
        <v>0.60416666666666663</v>
      </c>
      <c r="AF14" s="50">
        <f t="shared" si="2"/>
        <v>0.12500000000000006</v>
      </c>
      <c r="AG14" s="35"/>
      <c r="AH14" s="72">
        <v>5</v>
      </c>
      <c r="AI14" s="73" t="s">
        <v>12</v>
      </c>
      <c r="AJ14" s="54"/>
      <c r="AK14" s="55"/>
      <c r="AL14" s="56"/>
      <c r="AM14" s="57"/>
      <c r="AN14" s="77"/>
      <c r="AO14" s="35"/>
      <c r="AP14" s="75">
        <v>5</v>
      </c>
      <c r="AQ14" s="76" t="s">
        <v>9</v>
      </c>
      <c r="AR14" s="81">
        <v>0.625</v>
      </c>
      <c r="AS14" s="82">
        <v>0.66666666666666663</v>
      </c>
      <c r="AT14" s="37"/>
      <c r="AU14" s="63"/>
      <c r="AV14" s="50">
        <f t="shared" si="5"/>
        <v>4.166666666666663E-2</v>
      </c>
    </row>
    <row r="15" spans="2:53" ht="21" customHeight="1" x14ac:dyDescent="0.4">
      <c r="B15" s="75">
        <v>6</v>
      </c>
      <c r="C15" s="76" t="s">
        <v>11</v>
      </c>
      <c r="D15" s="81">
        <v>0.375</v>
      </c>
      <c r="E15" s="82">
        <v>0.64583333333333337</v>
      </c>
      <c r="F15" s="83">
        <v>0.45833333333333331</v>
      </c>
      <c r="G15" s="84">
        <v>0.60416666666666663</v>
      </c>
      <c r="H15" s="50">
        <f t="shared" si="0"/>
        <v>0.12500000000000006</v>
      </c>
      <c r="I15" s="35"/>
      <c r="J15" s="72">
        <v>6</v>
      </c>
      <c r="K15" s="73" t="s">
        <v>12</v>
      </c>
      <c r="L15" s="54"/>
      <c r="M15" s="55"/>
      <c r="N15" s="56"/>
      <c r="O15" s="57"/>
      <c r="P15" s="77"/>
      <c r="Q15" s="36"/>
      <c r="R15" s="75">
        <v>6</v>
      </c>
      <c r="S15" s="76" t="s">
        <v>9</v>
      </c>
      <c r="T15" s="81">
        <v>0.625</v>
      </c>
      <c r="U15" s="82">
        <v>0.66666666666666663</v>
      </c>
      <c r="V15" s="37"/>
      <c r="W15" s="63"/>
      <c r="X15" s="50">
        <f t="shared" si="4"/>
        <v>4.166666666666663E-2</v>
      </c>
      <c r="Y15" s="9"/>
      <c r="Z15" s="72">
        <v>6</v>
      </c>
      <c r="AA15" s="73" t="s">
        <v>17</v>
      </c>
      <c r="AB15" s="54"/>
      <c r="AC15" s="55"/>
      <c r="AD15" s="56"/>
      <c r="AE15" s="57"/>
      <c r="AF15" s="77"/>
      <c r="AG15" s="35"/>
      <c r="AH15" s="75">
        <v>6</v>
      </c>
      <c r="AI15" s="76" t="s">
        <v>7</v>
      </c>
      <c r="AJ15" s="61"/>
      <c r="AK15" s="62"/>
      <c r="AL15" s="37"/>
      <c r="AM15" s="63"/>
      <c r="AN15" s="50">
        <f t="shared" ref="AN15:AN19" si="6">(AK15-AJ15)-(AM15-AL15)</f>
        <v>0</v>
      </c>
      <c r="AO15" s="35"/>
      <c r="AP15" s="75">
        <v>6</v>
      </c>
      <c r="AQ15" s="76" t="s">
        <v>10</v>
      </c>
      <c r="AR15" s="61"/>
      <c r="AS15" s="62"/>
      <c r="AT15" s="37"/>
      <c r="AU15" s="63"/>
      <c r="AV15" s="50">
        <f t="shared" si="5"/>
        <v>0</v>
      </c>
    </row>
    <row r="16" spans="2:53" ht="21" customHeight="1" x14ac:dyDescent="0.4">
      <c r="B16" s="72">
        <v>7</v>
      </c>
      <c r="C16" s="73" t="s">
        <v>17</v>
      </c>
      <c r="D16" s="54"/>
      <c r="E16" s="55"/>
      <c r="F16" s="56"/>
      <c r="G16" s="57"/>
      <c r="H16" s="77"/>
      <c r="I16" s="35"/>
      <c r="J16" s="75">
        <v>7</v>
      </c>
      <c r="K16" s="76" t="s">
        <v>7</v>
      </c>
      <c r="L16" s="61"/>
      <c r="M16" s="62"/>
      <c r="N16" s="37"/>
      <c r="O16" s="63"/>
      <c r="P16" s="50">
        <f t="shared" ref="P16:P20" si="7">(M16-L16)-(O16-N16)</f>
        <v>0</v>
      </c>
      <c r="Q16" s="36"/>
      <c r="R16" s="75">
        <v>7</v>
      </c>
      <c r="S16" s="76" t="s">
        <v>10</v>
      </c>
      <c r="T16" s="61"/>
      <c r="U16" s="62"/>
      <c r="V16" s="37"/>
      <c r="W16" s="63"/>
      <c r="X16" s="50">
        <f t="shared" si="4"/>
        <v>0</v>
      </c>
      <c r="Y16" s="9"/>
      <c r="Z16" s="72">
        <v>7</v>
      </c>
      <c r="AA16" s="73" t="s">
        <v>18</v>
      </c>
      <c r="AB16" s="54"/>
      <c r="AC16" s="55"/>
      <c r="AD16" s="56"/>
      <c r="AE16" s="57"/>
      <c r="AF16" s="77"/>
      <c r="AG16" s="35"/>
      <c r="AH16" s="75">
        <v>7</v>
      </c>
      <c r="AI16" s="76" t="s">
        <v>8</v>
      </c>
      <c r="AJ16" s="61"/>
      <c r="AK16" s="62"/>
      <c r="AL16" s="37"/>
      <c r="AM16" s="63"/>
      <c r="AN16" s="50">
        <f t="shared" si="6"/>
        <v>0</v>
      </c>
      <c r="AO16" s="35"/>
      <c r="AP16" s="75">
        <v>7</v>
      </c>
      <c r="AQ16" s="76" t="s">
        <v>11</v>
      </c>
      <c r="AR16" s="81">
        <v>0.375</v>
      </c>
      <c r="AS16" s="82">
        <v>0.64583333333333337</v>
      </c>
      <c r="AT16" s="83">
        <v>0.45833333333333331</v>
      </c>
      <c r="AU16" s="84">
        <v>0.60416666666666663</v>
      </c>
      <c r="AV16" s="50">
        <f t="shared" si="5"/>
        <v>0.12500000000000006</v>
      </c>
    </row>
    <row r="17" spans="2:48" ht="21" customHeight="1" x14ac:dyDescent="0.4">
      <c r="B17" s="72">
        <v>8</v>
      </c>
      <c r="C17" s="73" t="s">
        <v>18</v>
      </c>
      <c r="D17" s="54"/>
      <c r="E17" s="55"/>
      <c r="F17" s="56"/>
      <c r="G17" s="57"/>
      <c r="H17" s="77"/>
      <c r="I17" s="35"/>
      <c r="J17" s="75">
        <v>8</v>
      </c>
      <c r="K17" s="76" t="s">
        <v>8</v>
      </c>
      <c r="L17" s="61"/>
      <c r="M17" s="62"/>
      <c r="N17" s="37"/>
      <c r="O17" s="63"/>
      <c r="P17" s="50">
        <f t="shared" si="7"/>
        <v>0</v>
      </c>
      <c r="Q17" s="36"/>
      <c r="R17" s="75">
        <v>8</v>
      </c>
      <c r="S17" s="76" t="s">
        <v>11</v>
      </c>
      <c r="T17" s="81">
        <v>0.375</v>
      </c>
      <c r="U17" s="82">
        <v>0.64583333333333337</v>
      </c>
      <c r="V17" s="83">
        <v>0.45833333333333331</v>
      </c>
      <c r="W17" s="84">
        <v>0.60416666666666663</v>
      </c>
      <c r="X17" s="50">
        <f t="shared" si="4"/>
        <v>0.12500000000000006</v>
      </c>
      <c r="Y17" s="9"/>
      <c r="Z17" s="75">
        <v>8</v>
      </c>
      <c r="AA17" s="76" t="s">
        <v>7</v>
      </c>
      <c r="AB17" s="61"/>
      <c r="AC17" s="62"/>
      <c r="AD17" s="37"/>
      <c r="AE17" s="63"/>
      <c r="AF17" s="50">
        <f t="shared" ref="AF17:AF21" si="8">(AC17-AB17)-(AE17-AD17)</f>
        <v>0</v>
      </c>
      <c r="AG17" s="35"/>
      <c r="AH17" s="75">
        <v>8</v>
      </c>
      <c r="AI17" s="76" t="s">
        <v>9</v>
      </c>
      <c r="AJ17" s="81">
        <v>0.625</v>
      </c>
      <c r="AK17" s="82">
        <v>0.66666666666666663</v>
      </c>
      <c r="AL17" s="37"/>
      <c r="AM17" s="63"/>
      <c r="AN17" s="50">
        <f t="shared" si="6"/>
        <v>4.166666666666663E-2</v>
      </c>
      <c r="AO17" s="35"/>
      <c r="AP17" s="72">
        <v>8</v>
      </c>
      <c r="AQ17" s="73" t="s">
        <v>6</v>
      </c>
      <c r="AR17" s="54"/>
      <c r="AS17" s="55"/>
      <c r="AT17" s="56"/>
      <c r="AU17" s="57"/>
      <c r="AV17" s="77"/>
    </row>
    <row r="18" spans="2:48" ht="21" customHeight="1" x14ac:dyDescent="0.4">
      <c r="B18" s="75">
        <v>9</v>
      </c>
      <c r="C18" s="76" t="s">
        <v>7</v>
      </c>
      <c r="D18" s="61"/>
      <c r="E18" s="62"/>
      <c r="F18" s="37"/>
      <c r="G18" s="63"/>
      <c r="H18" s="50">
        <f t="shared" ref="H18:H22" si="9">(E18-D18)-(G18-F18)</f>
        <v>0</v>
      </c>
      <c r="I18" s="35"/>
      <c r="J18" s="75">
        <v>9</v>
      </c>
      <c r="K18" s="76" t="s">
        <v>9</v>
      </c>
      <c r="L18" s="81">
        <v>0.625</v>
      </c>
      <c r="M18" s="82">
        <v>0.66666666666666663</v>
      </c>
      <c r="N18" s="37"/>
      <c r="O18" s="63"/>
      <c r="P18" s="50">
        <f t="shared" si="7"/>
        <v>4.166666666666663E-2</v>
      </c>
      <c r="Q18" s="36"/>
      <c r="R18" s="72">
        <v>9</v>
      </c>
      <c r="S18" s="73" t="s">
        <v>6</v>
      </c>
      <c r="T18" s="54"/>
      <c r="U18" s="55"/>
      <c r="V18" s="56"/>
      <c r="W18" s="57"/>
      <c r="X18" s="77"/>
      <c r="Y18" s="9"/>
      <c r="Z18" s="75">
        <v>9</v>
      </c>
      <c r="AA18" s="76" t="s">
        <v>8</v>
      </c>
      <c r="AB18" s="61"/>
      <c r="AC18" s="62"/>
      <c r="AD18" s="37"/>
      <c r="AE18" s="63"/>
      <c r="AF18" s="50">
        <f t="shared" si="8"/>
        <v>0</v>
      </c>
      <c r="AG18" s="35"/>
      <c r="AH18" s="75">
        <v>9</v>
      </c>
      <c r="AI18" s="76" t="s">
        <v>10</v>
      </c>
      <c r="AJ18" s="61"/>
      <c r="AK18" s="62"/>
      <c r="AL18" s="37"/>
      <c r="AM18" s="63"/>
      <c r="AN18" s="50">
        <f t="shared" si="6"/>
        <v>0</v>
      </c>
      <c r="AO18" s="35"/>
      <c r="AP18" s="72">
        <v>9</v>
      </c>
      <c r="AQ18" s="73" t="s">
        <v>12</v>
      </c>
      <c r="AR18" s="54"/>
      <c r="AS18" s="55"/>
      <c r="AT18" s="56"/>
      <c r="AU18" s="57"/>
      <c r="AV18" s="77"/>
    </row>
    <row r="19" spans="2:48" ht="21" customHeight="1" x14ac:dyDescent="0.4">
      <c r="B19" s="75">
        <v>10</v>
      </c>
      <c r="C19" s="76" t="s">
        <v>8</v>
      </c>
      <c r="D19" s="61"/>
      <c r="E19" s="62"/>
      <c r="F19" s="37"/>
      <c r="G19" s="63"/>
      <c r="H19" s="50">
        <f t="shared" si="9"/>
        <v>0</v>
      </c>
      <c r="I19" s="35"/>
      <c r="J19" s="75">
        <v>10</v>
      </c>
      <c r="K19" s="76" t="s">
        <v>10</v>
      </c>
      <c r="L19" s="61"/>
      <c r="M19" s="62"/>
      <c r="N19" s="37"/>
      <c r="O19" s="63"/>
      <c r="P19" s="50">
        <f t="shared" si="7"/>
        <v>0</v>
      </c>
      <c r="Q19" s="36"/>
      <c r="R19" s="72">
        <v>10</v>
      </c>
      <c r="S19" s="73" t="s">
        <v>12</v>
      </c>
      <c r="T19" s="54"/>
      <c r="U19" s="55"/>
      <c r="V19" s="56"/>
      <c r="W19" s="57"/>
      <c r="X19" s="77"/>
      <c r="Y19" s="9"/>
      <c r="Z19" s="75">
        <v>10</v>
      </c>
      <c r="AA19" s="76" t="s">
        <v>9</v>
      </c>
      <c r="AB19" s="81">
        <v>0.625</v>
      </c>
      <c r="AC19" s="82">
        <v>0.66666666666666663</v>
      </c>
      <c r="AD19" s="37"/>
      <c r="AE19" s="63"/>
      <c r="AF19" s="50">
        <f t="shared" si="8"/>
        <v>4.166666666666663E-2</v>
      </c>
      <c r="AG19" s="35"/>
      <c r="AH19" s="75">
        <v>10</v>
      </c>
      <c r="AI19" s="76" t="s">
        <v>11</v>
      </c>
      <c r="AJ19" s="81">
        <v>0.375</v>
      </c>
      <c r="AK19" s="82">
        <v>0.64583333333333337</v>
      </c>
      <c r="AL19" s="83">
        <v>0.45833333333333331</v>
      </c>
      <c r="AM19" s="84">
        <v>0.60416666666666663</v>
      </c>
      <c r="AN19" s="50">
        <f t="shared" si="6"/>
        <v>0.12500000000000006</v>
      </c>
      <c r="AO19" s="35"/>
      <c r="AP19" s="75">
        <v>10</v>
      </c>
      <c r="AQ19" s="76" t="s">
        <v>7</v>
      </c>
      <c r="AR19" s="61"/>
      <c r="AS19" s="62"/>
      <c r="AT19" s="37"/>
      <c r="AU19" s="63"/>
      <c r="AV19" s="50">
        <f t="shared" ref="AV19:AV23" si="10">(AS19-AR19)-(AU19-AT19)</f>
        <v>0</v>
      </c>
    </row>
    <row r="20" spans="2:48" ht="21" customHeight="1" x14ac:dyDescent="0.4">
      <c r="B20" s="75">
        <v>11</v>
      </c>
      <c r="C20" s="76" t="s">
        <v>9</v>
      </c>
      <c r="D20" s="81">
        <v>0.625</v>
      </c>
      <c r="E20" s="82">
        <v>0.66666666666666663</v>
      </c>
      <c r="F20" s="37"/>
      <c r="G20" s="63"/>
      <c r="H20" s="50">
        <f t="shared" si="9"/>
        <v>4.166666666666663E-2</v>
      </c>
      <c r="I20" s="35"/>
      <c r="J20" s="75">
        <v>11</v>
      </c>
      <c r="K20" s="76" t="s">
        <v>11</v>
      </c>
      <c r="L20" s="81">
        <v>0.375</v>
      </c>
      <c r="M20" s="82">
        <v>0.64583333333333337</v>
      </c>
      <c r="N20" s="83">
        <v>0.45833333333333331</v>
      </c>
      <c r="O20" s="84">
        <v>0.60416666666666663</v>
      </c>
      <c r="P20" s="50">
        <f t="shared" si="7"/>
        <v>0.12500000000000006</v>
      </c>
      <c r="Q20" s="36"/>
      <c r="R20" s="72">
        <v>11</v>
      </c>
      <c r="S20" s="73" t="s">
        <v>7</v>
      </c>
      <c r="T20" s="54"/>
      <c r="U20" s="55"/>
      <c r="V20" s="56"/>
      <c r="W20" s="57"/>
      <c r="X20" s="77"/>
      <c r="Y20" s="9"/>
      <c r="Z20" s="75">
        <v>11</v>
      </c>
      <c r="AA20" s="76" t="s">
        <v>10</v>
      </c>
      <c r="AB20" s="61"/>
      <c r="AC20" s="62"/>
      <c r="AD20" s="37"/>
      <c r="AE20" s="63"/>
      <c r="AF20" s="50">
        <f t="shared" si="8"/>
        <v>0</v>
      </c>
      <c r="AG20" s="35"/>
      <c r="AH20" s="72">
        <v>11</v>
      </c>
      <c r="AI20" s="73" t="s">
        <v>6</v>
      </c>
      <c r="AJ20" s="54"/>
      <c r="AK20" s="55"/>
      <c r="AL20" s="56"/>
      <c r="AM20" s="57"/>
      <c r="AN20" s="77"/>
      <c r="AO20" s="35"/>
      <c r="AP20" s="75">
        <v>11</v>
      </c>
      <c r="AQ20" s="76" t="s">
        <v>8</v>
      </c>
      <c r="AR20" s="61"/>
      <c r="AS20" s="62"/>
      <c r="AT20" s="37"/>
      <c r="AU20" s="63"/>
      <c r="AV20" s="50">
        <f t="shared" si="10"/>
        <v>0</v>
      </c>
    </row>
    <row r="21" spans="2:48" ht="21" customHeight="1" x14ac:dyDescent="0.4">
      <c r="B21" s="75">
        <v>12</v>
      </c>
      <c r="C21" s="76" t="s">
        <v>10</v>
      </c>
      <c r="D21" s="61"/>
      <c r="E21" s="62"/>
      <c r="F21" s="37"/>
      <c r="G21" s="63"/>
      <c r="H21" s="50">
        <f t="shared" si="9"/>
        <v>0</v>
      </c>
      <c r="I21" s="35"/>
      <c r="J21" s="72">
        <v>12</v>
      </c>
      <c r="K21" s="73" t="s">
        <v>6</v>
      </c>
      <c r="L21" s="54"/>
      <c r="M21" s="55"/>
      <c r="N21" s="56"/>
      <c r="O21" s="57"/>
      <c r="P21" s="77"/>
      <c r="Q21" s="36"/>
      <c r="R21" s="75">
        <v>12</v>
      </c>
      <c r="S21" s="76" t="s">
        <v>8</v>
      </c>
      <c r="T21" s="61"/>
      <c r="U21" s="62"/>
      <c r="V21" s="37"/>
      <c r="W21" s="63"/>
      <c r="X21" s="50">
        <f t="shared" ref="X21:X24" si="11">(U21-T21)-(W21-V21)</f>
        <v>0</v>
      </c>
      <c r="Y21" s="9"/>
      <c r="Z21" s="75">
        <v>12</v>
      </c>
      <c r="AA21" s="76" t="s">
        <v>11</v>
      </c>
      <c r="AB21" s="81">
        <v>0.375</v>
      </c>
      <c r="AC21" s="82">
        <v>0.64583333333333337</v>
      </c>
      <c r="AD21" s="83">
        <v>0.45833333333333331</v>
      </c>
      <c r="AE21" s="84">
        <v>0.60416666666666663</v>
      </c>
      <c r="AF21" s="50">
        <f t="shared" si="8"/>
        <v>0.12500000000000006</v>
      </c>
      <c r="AG21" s="35"/>
      <c r="AH21" s="72">
        <v>12</v>
      </c>
      <c r="AI21" s="73" t="s">
        <v>12</v>
      </c>
      <c r="AJ21" s="54"/>
      <c r="AK21" s="55"/>
      <c r="AL21" s="56"/>
      <c r="AM21" s="57"/>
      <c r="AN21" s="77"/>
      <c r="AO21" s="35"/>
      <c r="AP21" s="75">
        <v>12</v>
      </c>
      <c r="AQ21" s="76" t="s">
        <v>9</v>
      </c>
      <c r="AR21" s="81">
        <v>0.625</v>
      </c>
      <c r="AS21" s="82">
        <v>0.66666666666666663</v>
      </c>
      <c r="AT21" s="37"/>
      <c r="AU21" s="63"/>
      <c r="AV21" s="50">
        <f t="shared" si="10"/>
        <v>4.166666666666663E-2</v>
      </c>
    </row>
    <row r="22" spans="2:48" ht="21" customHeight="1" x14ac:dyDescent="0.4">
      <c r="B22" s="75">
        <v>13</v>
      </c>
      <c r="C22" s="76" t="s">
        <v>11</v>
      </c>
      <c r="D22" s="81">
        <v>0.375</v>
      </c>
      <c r="E22" s="82">
        <v>0.64583333333333337</v>
      </c>
      <c r="F22" s="83">
        <v>0.45833333333333331</v>
      </c>
      <c r="G22" s="84">
        <v>0.60416666666666663</v>
      </c>
      <c r="H22" s="50">
        <f t="shared" si="9"/>
        <v>0.12500000000000006</v>
      </c>
      <c r="I22" s="35"/>
      <c r="J22" s="72">
        <v>13</v>
      </c>
      <c r="K22" s="73" t="s">
        <v>12</v>
      </c>
      <c r="L22" s="54"/>
      <c r="M22" s="55"/>
      <c r="N22" s="56"/>
      <c r="O22" s="57"/>
      <c r="P22" s="77"/>
      <c r="Q22" s="36"/>
      <c r="R22" s="75">
        <v>13</v>
      </c>
      <c r="S22" s="76" t="s">
        <v>9</v>
      </c>
      <c r="T22" s="61">
        <v>0.625</v>
      </c>
      <c r="U22" s="62">
        <v>0.66666666666666663</v>
      </c>
      <c r="V22" s="37"/>
      <c r="W22" s="63"/>
      <c r="X22" s="50">
        <f t="shared" si="11"/>
        <v>4.166666666666663E-2</v>
      </c>
      <c r="Y22" s="9"/>
      <c r="Z22" s="72">
        <v>13</v>
      </c>
      <c r="AA22" s="73" t="s">
        <v>17</v>
      </c>
      <c r="AB22" s="54"/>
      <c r="AC22" s="55"/>
      <c r="AD22" s="56"/>
      <c r="AE22" s="57"/>
      <c r="AF22" s="77"/>
      <c r="AG22" s="35"/>
      <c r="AH22" s="72">
        <v>13</v>
      </c>
      <c r="AI22" s="73" t="s">
        <v>7</v>
      </c>
      <c r="AJ22" s="54"/>
      <c r="AK22" s="55"/>
      <c r="AL22" s="56"/>
      <c r="AM22" s="57"/>
      <c r="AN22" s="77"/>
      <c r="AO22" s="35"/>
      <c r="AP22" s="75">
        <v>13</v>
      </c>
      <c r="AQ22" s="76" t="s">
        <v>10</v>
      </c>
      <c r="AR22" s="61"/>
      <c r="AS22" s="62"/>
      <c r="AT22" s="37"/>
      <c r="AU22" s="63"/>
      <c r="AV22" s="50">
        <f t="shared" si="10"/>
        <v>0</v>
      </c>
    </row>
    <row r="23" spans="2:48" ht="21" customHeight="1" x14ac:dyDescent="0.4">
      <c r="B23" s="72">
        <v>14</v>
      </c>
      <c r="C23" s="73" t="s">
        <v>17</v>
      </c>
      <c r="D23" s="54"/>
      <c r="E23" s="55"/>
      <c r="F23" s="56"/>
      <c r="G23" s="57"/>
      <c r="H23" s="77"/>
      <c r="I23" s="35"/>
      <c r="J23" s="75">
        <v>14</v>
      </c>
      <c r="K23" s="76" t="s">
        <v>7</v>
      </c>
      <c r="L23" s="61"/>
      <c r="M23" s="62"/>
      <c r="N23" s="37"/>
      <c r="O23" s="63"/>
      <c r="P23" s="50">
        <f t="shared" ref="P23:P27" si="12">(M23-L23)-(O23-N23)</f>
        <v>0</v>
      </c>
      <c r="Q23" s="36"/>
      <c r="R23" s="75">
        <v>14</v>
      </c>
      <c r="S23" s="76" t="s">
        <v>10</v>
      </c>
      <c r="T23" s="61"/>
      <c r="U23" s="62"/>
      <c r="V23" s="37"/>
      <c r="W23" s="63"/>
      <c r="X23" s="50">
        <f t="shared" si="11"/>
        <v>0</v>
      </c>
      <c r="Y23" s="9"/>
      <c r="Z23" s="72">
        <v>14</v>
      </c>
      <c r="AA23" s="73" t="s">
        <v>18</v>
      </c>
      <c r="AB23" s="54"/>
      <c r="AC23" s="55"/>
      <c r="AD23" s="56"/>
      <c r="AE23" s="57"/>
      <c r="AF23" s="77"/>
      <c r="AG23" s="35"/>
      <c r="AH23" s="75">
        <v>14</v>
      </c>
      <c r="AI23" s="76" t="s">
        <v>8</v>
      </c>
      <c r="AJ23" s="61"/>
      <c r="AK23" s="62"/>
      <c r="AL23" s="37"/>
      <c r="AM23" s="63"/>
      <c r="AN23" s="50">
        <f t="shared" ref="AN23:AN26" si="13">(AK23-AJ23)-(AM23-AL23)</f>
        <v>0</v>
      </c>
      <c r="AO23" s="35"/>
      <c r="AP23" s="75">
        <v>14</v>
      </c>
      <c r="AQ23" s="76" t="s">
        <v>11</v>
      </c>
      <c r="AR23" s="81">
        <v>0.375</v>
      </c>
      <c r="AS23" s="82">
        <v>0.64583333333333337</v>
      </c>
      <c r="AT23" s="83">
        <v>0.45833333333333331</v>
      </c>
      <c r="AU23" s="84">
        <v>0.60416666666666663</v>
      </c>
      <c r="AV23" s="50">
        <f t="shared" si="10"/>
        <v>0.12500000000000006</v>
      </c>
    </row>
    <row r="24" spans="2:48" ht="21" customHeight="1" x14ac:dyDescent="0.4">
      <c r="B24" s="72">
        <v>15</v>
      </c>
      <c r="C24" s="73" t="s">
        <v>18</v>
      </c>
      <c r="D24" s="54"/>
      <c r="E24" s="55"/>
      <c r="F24" s="56"/>
      <c r="G24" s="57"/>
      <c r="H24" s="77"/>
      <c r="I24" s="35"/>
      <c r="J24" s="75">
        <v>15</v>
      </c>
      <c r="K24" s="76" t="s">
        <v>8</v>
      </c>
      <c r="L24" s="61"/>
      <c r="M24" s="62"/>
      <c r="N24" s="37"/>
      <c r="O24" s="63"/>
      <c r="P24" s="50">
        <f t="shared" si="12"/>
        <v>0</v>
      </c>
      <c r="Q24" s="36"/>
      <c r="R24" s="75">
        <v>15</v>
      </c>
      <c r="S24" s="76" t="s">
        <v>11</v>
      </c>
      <c r="T24" s="61">
        <v>0.375</v>
      </c>
      <c r="U24" s="62">
        <v>0.64583333333333337</v>
      </c>
      <c r="V24" s="37">
        <v>0.45833333333333331</v>
      </c>
      <c r="W24" s="63">
        <v>0.60416666666666663</v>
      </c>
      <c r="X24" s="50">
        <f t="shared" si="11"/>
        <v>0.12500000000000006</v>
      </c>
      <c r="Y24" s="9"/>
      <c r="Z24" s="72">
        <v>15</v>
      </c>
      <c r="AA24" s="73" t="s">
        <v>7</v>
      </c>
      <c r="AB24" s="54"/>
      <c r="AC24" s="55"/>
      <c r="AD24" s="56"/>
      <c r="AE24" s="57"/>
      <c r="AF24" s="77"/>
      <c r="AG24" s="35"/>
      <c r="AH24" s="75">
        <v>15</v>
      </c>
      <c r="AI24" s="76" t="s">
        <v>9</v>
      </c>
      <c r="AJ24" s="81">
        <v>0.625</v>
      </c>
      <c r="AK24" s="82">
        <v>0.66666666666666663</v>
      </c>
      <c r="AL24" s="37"/>
      <c r="AM24" s="63"/>
      <c r="AN24" s="50">
        <f t="shared" si="13"/>
        <v>4.166666666666663E-2</v>
      </c>
      <c r="AO24" s="35"/>
      <c r="AP24" s="72">
        <v>15</v>
      </c>
      <c r="AQ24" s="73" t="s">
        <v>6</v>
      </c>
      <c r="AR24" s="54"/>
      <c r="AS24" s="55"/>
      <c r="AT24" s="56"/>
      <c r="AU24" s="57"/>
      <c r="AV24" s="77"/>
    </row>
    <row r="25" spans="2:48" ht="21" customHeight="1" x14ac:dyDescent="0.4">
      <c r="B25" s="75">
        <v>16</v>
      </c>
      <c r="C25" s="76" t="s">
        <v>7</v>
      </c>
      <c r="D25" s="61"/>
      <c r="E25" s="62"/>
      <c r="F25" s="37"/>
      <c r="G25" s="63"/>
      <c r="H25" s="50">
        <f t="shared" ref="H25:H29" si="14">(E25-D25)-(G25-F25)</f>
        <v>0</v>
      </c>
      <c r="I25" s="35"/>
      <c r="J25" s="75">
        <v>16</v>
      </c>
      <c r="K25" s="76" t="s">
        <v>9</v>
      </c>
      <c r="L25" s="61">
        <v>0.625</v>
      </c>
      <c r="M25" s="62">
        <v>0.66666666666666663</v>
      </c>
      <c r="N25" s="37"/>
      <c r="O25" s="63"/>
      <c r="P25" s="50">
        <f t="shared" si="12"/>
        <v>4.166666666666663E-2</v>
      </c>
      <c r="Q25" s="36"/>
      <c r="R25" s="72">
        <v>16</v>
      </c>
      <c r="S25" s="73" t="s">
        <v>6</v>
      </c>
      <c r="T25" s="54"/>
      <c r="U25" s="55"/>
      <c r="V25" s="56"/>
      <c r="W25" s="57"/>
      <c r="X25" s="77"/>
      <c r="Y25" s="9"/>
      <c r="Z25" s="75">
        <v>16</v>
      </c>
      <c r="AA25" s="76" t="s">
        <v>8</v>
      </c>
      <c r="AB25" s="61"/>
      <c r="AC25" s="62"/>
      <c r="AD25" s="37"/>
      <c r="AE25" s="63"/>
      <c r="AF25" s="50">
        <f t="shared" ref="AF25:AF28" si="15">(AC25-AB25)-(AE25-AD25)</f>
        <v>0</v>
      </c>
      <c r="AG25" s="35"/>
      <c r="AH25" s="75">
        <v>16</v>
      </c>
      <c r="AI25" s="76" t="s">
        <v>10</v>
      </c>
      <c r="AJ25" s="61"/>
      <c r="AK25" s="62"/>
      <c r="AL25" s="37"/>
      <c r="AM25" s="63"/>
      <c r="AN25" s="50">
        <f t="shared" si="13"/>
        <v>0</v>
      </c>
      <c r="AO25" s="35"/>
      <c r="AP25" s="72">
        <v>16</v>
      </c>
      <c r="AQ25" s="73" t="s">
        <v>12</v>
      </c>
      <c r="AR25" s="54"/>
      <c r="AS25" s="55"/>
      <c r="AT25" s="56"/>
      <c r="AU25" s="57"/>
      <c r="AV25" s="77"/>
    </row>
    <row r="26" spans="2:48" ht="21" customHeight="1" x14ac:dyDescent="0.4">
      <c r="B26" s="75">
        <v>17</v>
      </c>
      <c r="C26" s="76" t="s">
        <v>8</v>
      </c>
      <c r="D26" s="61"/>
      <c r="E26" s="62"/>
      <c r="F26" s="37"/>
      <c r="G26" s="63"/>
      <c r="H26" s="50">
        <f t="shared" si="14"/>
        <v>0</v>
      </c>
      <c r="I26" s="35"/>
      <c r="J26" s="75">
        <v>17</v>
      </c>
      <c r="K26" s="76" t="s">
        <v>10</v>
      </c>
      <c r="L26" s="61"/>
      <c r="M26" s="62"/>
      <c r="N26" s="37"/>
      <c r="O26" s="63"/>
      <c r="P26" s="50">
        <f t="shared" si="12"/>
        <v>0</v>
      </c>
      <c r="Q26" s="36"/>
      <c r="R26" s="72">
        <v>17</v>
      </c>
      <c r="S26" s="73" t="s">
        <v>12</v>
      </c>
      <c r="T26" s="54"/>
      <c r="U26" s="55"/>
      <c r="V26" s="56"/>
      <c r="W26" s="57"/>
      <c r="X26" s="77"/>
      <c r="Y26" s="9"/>
      <c r="Z26" s="75">
        <v>17</v>
      </c>
      <c r="AA26" s="76" t="s">
        <v>9</v>
      </c>
      <c r="AB26" s="81">
        <v>0.625</v>
      </c>
      <c r="AC26" s="82">
        <v>0.66666666666666663</v>
      </c>
      <c r="AD26" s="37"/>
      <c r="AE26" s="63"/>
      <c r="AF26" s="50">
        <f t="shared" si="15"/>
        <v>4.166666666666663E-2</v>
      </c>
      <c r="AG26" s="35"/>
      <c r="AH26" s="75">
        <v>17</v>
      </c>
      <c r="AI26" s="76" t="s">
        <v>11</v>
      </c>
      <c r="AJ26" s="81">
        <v>0.375</v>
      </c>
      <c r="AK26" s="82">
        <v>0.64583333333333337</v>
      </c>
      <c r="AL26" s="83">
        <v>0.45833333333333331</v>
      </c>
      <c r="AM26" s="84">
        <v>0.60416666666666663</v>
      </c>
      <c r="AN26" s="50">
        <f t="shared" si="13"/>
        <v>0.12500000000000006</v>
      </c>
      <c r="AO26" s="35"/>
      <c r="AP26" s="75">
        <v>17</v>
      </c>
      <c r="AQ26" s="76" t="s">
        <v>7</v>
      </c>
      <c r="AR26" s="61"/>
      <c r="AS26" s="62"/>
      <c r="AT26" s="37"/>
      <c r="AU26" s="63"/>
      <c r="AV26" s="50">
        <f t="shared" ref="AV26:AV30" si="16">(AS26-AR26)-(AU26-AT26)</f>
        <v>0</v>
      </c>
    </row>
    <row r="27" spans="2:48" ht="21" customHeight="1" x14ac:dyDescent="0.4">
      <c r="B27" s="75">
        <v>18</v>
      </c>
      <c r="C27" s="76" t="s">
        <v>9</v>
      </c>
      <c r="D27" s="81">
        <v>0.625</v>
      </c>
      <c r="E27" s="82">
        <v>0.66666666666666663</v>
      </c>
      <c r="F27" s="37"/>
      <c r="G27" s="63"/>
      <c r="H27" s="50">
        <f t="shared" si="14"/>
        <v>4.166666666666663E-2</v>
      </c>
      <c r="I27" s="35"/>
      <c r="J27" s="75">
        <v>18</v>
      </c>
      <c r="K27" s="76" t="s">
        <v>11</v>
      </c>
      <c r="L27" s="61">
        <v>0.375</v>
      </c>
      <c r="M27" s="62">
        <v>0.64583333333333337</v>
      </c>
      <c r="N27" s="37">
        <v>0.45833333333333331</v>
      </c>
      <c r="O27" s="63">
        <v>0.60416666666666663</v>
      </c>
      <c r="P27" s="50">
        <f t="shared" si="12"/>
        <v>0.12500000000000006</v>
      </c>
      <c r="Q27" s="36"/>
      <c r="R27" s="75">
        <v>18</v>
      </c>
      <c r="S27" s="76" t="s">
        <v>7</v>
      </c>
      <c r="T27" s="61"/>
      <c r="U27" s="62"/>
      <c r="V27" s="37"/>
      <c r="W27" s="63"/>
      <c r="X27" s="50">
        <f t="shared" ref="X27:X31" si="17">(U27-T27)-(W27-V27)</f>
        <v>0</v>
      </c>
      <c r="Y27" s="9"/>
      <c r="Z27" s="75">
        <v>18</v>
      </c>
      <c r="AA27" s="76" t="s">
        <v>10</v>
      </c>
      <c r="AB27" s="61"/>
      <c r="AC27" s="62"/>
      <c r="AD27" s="37"/>
      <c r="AE27" s="63"/>
      <c r="AF27" s="50">
        <f t="shared" si="15"/>
        <v>0</v>
      </c>
      <c r="AG27" s="35"/>
      <c r="AH27" s="72">
        <v>18</v>
      </c>
      <c r="AI27" s="73" t="s">
        <v>6</v>
      </c>
      <c r="AJ27" s="54"/>
      <c r="AK27" s="55"/>
      <c r="AL27" s="56"/>
      <c r="AM27" s="57"/>
      <c r="AN27" s="77"/>
      <c r="AO27" s="35"/>
      <c r="AP27" s="75">
        <v>18</v>
      </c>
      <c r="AQ27" s="76" t="s">
        <v>8</v>
      </c>
      <c r="AR27" s="61"/>
      <c r="AS27" s="62"/>
      <c r="AT27" s="37"/>
      <c r="AU27" s="63"/>
      <c r="AV27" s="50">
        <f t="shared" si="16"/>
        <v>0</v>
      </c>
    </row>
    <row r="28" spans="2:48" ht="21" customHeight="1" x14ac:dyDescent="0.4">
      <c r="B28" s="75">
        <v>19</v>
      </c>
      <c r="C28" s="76" t="s">
        <v>10</v>
      </c>
      <c r="D28" s="61"/>
      <c r="E28" s="62"/>
      <c r="F28" s="37"/>
      <c r="G28" s="63"/>
      <c r="H28" s="50">
        <f t="shared" si="14"/>
        <v>0</v>
      </c>
      <c r="I28" s="35"/>
      <c r="J28" s="72">
        <v>19</v>
      </c>
      <c r="K28" s="73" t="s">
        <v>6</v>
      </c>
      <c r="L28" s="54"/>
      <c r="M28" s="55"/>
      <c r="N28" s="56"/>
      <c r="O28" s="57"/>
      <c r="P28" s="77"/>
      <c r="Q28" s="36"/>
      <c r="R28" s="75">
        <v>19</v>
      </c>
      <c r="S28" s="76" t="s">
        <v>8</v>
      </c>
      <c r="T28" s="61"/>
      <c r="U28" s="62"/>
      <c r="V28" s="37"/>
      <c r="W28" s="63"/>
      <c r="X28" s="50">
        <f t="shared" si="17"/>
        <v>0</v>
      </c>
      <c r="Y28" s="9"/>
      <c r="Z28" s="75">
        <v>19</v>
      </c>
      <c r="AA28" s="76" t="s">
        <v>11</v>
      </c>
      <c r="AB28" s="81">
        <v>0.375</v>
      </c>
      <c r="AC28" s="82">
        <v>0.64583333333333337</v>
      </c>
      <c r="AD28" s="83">
        <v>0.45833333333333331</v>
      </c>
      <c r="AE28" s="84">
        <v>0.60416666666666663</v>
      </c>
      <c r="AF28" s="50">
        <f t="shared" si="15"/>
        <v>0.12500000000000006</v>
      </c>
      <c r="AG28" s="35"/>
      <c r="AH28" s="72">
        <v>19</v>
      </c>
      <c r="AI28" s="73" t="s">
        <v>12</v>
      </c>
      <c r="AJ28" s="54"/>
      <c r="AK28" s="55"/>
      <c r="AL28" s="56"/>
      <c r="AM28" s="57"/>
      <c r="AN28" s="77"/>
      <c r="AO28" s="35"/>
      <c r="AP28" s="75">
        <v>19</v>
      </c>
      <c r="AQ28" s="76" t="s">
        <v>9</v>
      </c>
      <c r="AR28" s="81">
        <v>0.625</v>
      </c>
      <c r="AS28" s="82">
        <v>0.66666666666666663</v>
      </c>
      <c r="AT28" s="37"/>
      <c r="AU28" s="63"/>
      <c r="AV28" s="50">
        <f t="shared" si="16"/>
        <v>4.166666666666663E-2</v>
      </c>
    </row>
    <row r="29" spans="2:48" ht="21" customHeight="1" x14ac:dyDescent="0.4">
      <c r="B29" s="75">
        <v>20</v>
      </c>
      <c r="C29" s="76" t="s">
        <v>11</v>
      </c>
      <c r="D29" s="81">
        <v>0.375</v>
      </c>
      <c r="E29" s="82">
        <v>0.64583333333333337</v>
      </c>
      <c r="F29" s="83">
        <v>0.45833333333333331</v>
      </c>
      <c r="G29" s="84">
        <v>0.60416666666666663</v>
      </c>
      <c r="H29" s="50">
        <f t="shared" si="14"/>
        <v>0.12500000000000006</v>
      </c>
      <c r="I29" s="35"/>
      <c r="J29" s="72">
        <v>20</v>
      </c>
      <c r="K29" s="73" t="s">
        <v>12</v>
      </c>
      <c r="L29" s="54"/>
      <c r="M29" s="55"/>
      <c r="N29" s="56"/>
      <c r="O29" s="57"/>
      <c r="P29" s="77"/>
      <c r="Q29" s="36"/>
      <c r="R29" s="75">
        <v>20</v>
      </c>
      <c r="S29" s="76" t="s">
        <v>9</v>
      </c>
      <c r="T29" s="81">
        <v>0.625</v>
      </c>
      <c r="U29" s="82">
        <v>0.66666666666666663</v>
      </c>
      <c r="V29" s="37"/>
      <c r="W29" s="63"/>
      <c r="X29" s="50">
        <f t="shared" si="17"/>
        <v>4.166666666666663E-2</v>
      </c>
      <c r="Y29" s="9"/>
      <c r="Z29" s="72">
        <v>20</v>
      </c>
      <c r="AA29" s="73" t="s">
        <v>17</v>
      </c>
      <c r="AB29" s="54"/>
      <c r="AC29" s="55"/>
      <c r="AD29" s="56"/>
      <c r="AE29" s="57"/>
      <c r="AF29" s="77"/>
      <c r="AG29" s="35"/>
      <c r="AH29" s="60">
        <v>20</v>
      </c>
      <c r="AI29" s="76" t="s">
        <v>7</v>
      </c>
      <c r="AJ29" s="61"/>
      <c r="AK29" s="62"/>
      <c r="AL29" s="37"/>
      <c r="AM29" s="63"/>
      <c r="AN29" s="50">
        <f t="shared" ref="AN29:AN33" si="18">(AK29-AJ29)-(AM29-AL29)</f>
        <v>0</v>
      </c>
      <c r="AO29" s="35"/>
      <c r="AP29" s="75">
        <v>20</v>
      </c>
      <c r="AQ29" s="76" t="s">
        <v>10</v>
      </c>
      <c r="AR29" s="61"/>
      <c r="AS29" s="62"/>
      <c r="AT29" s="37"/>
      <c r="AU29" s="63"/>
      <c r="AV29" s="50">
        <f t="shared" si="16"/>
        <v>0</v>
      </c>
    </row>
    <row r="30" spans="2:48" ht="21" customHeight="1" x14ac:dyDescent="0.4">
      <c r="B30" s="72">
        <v>21</v>
      </c>
      <c r="C30" s="73" t="s">
        <v>17</v>
      </c>
      <c r="D30" s="54"/>
      <c r="E30" s="55"/>
      <c r="F30" s="56"/>
      <c r="G30" s="57"/>
      <c r="H30" s="77"/>
      <c r="I30" s="35"/>
      <c r="J30" s="72">
        <v>21</v>
      </c>
      <c r="K30" s="73" t="s">
        <v>7</v>
      </c>
      <c r="L30" s="54"/>
      <c r="M30" s="55"/>
      <c r="N30" s="56"/>
      <c r="O30" s="57"/>
      <c r="P30" s="77"/>
      <c r="Q30" s="36"/>
      <c r="R30" s="75">
        <v>21</v>
      </c>
      <c r="S30" s="76" t="s">
        <v>10</v>
      </c>
      <c r="T30" s="61"/>
      <c r="U30" s="62"/>
      <c r="V30" s="37"/>
      <c r="W30" s="63"/>
      <c r="X30" s="50">
        <f t="shared" si="17"/>
        <v>0</v>
      </c>
      <c r="Y30" s="9"/>
      <c r="Z30" s="72">
        <v>21</v>
      </c>
      <c r="AA30" s="73" t="s">
        <v>18</v>
      </c>
      <c r="AB30" s="54"/>
      <c r="AC30" s="55"/>
      <c r="AD30" s="56"/>
      <c r="AE30" s="57"/>
      <c r="AF30" s="77"/>
      <c r="AG30" s="35"/>
      <c r="AH30" s="75">
        <v>21</v>
      </c>
      <c r="AI30" s="76" t="s">
        <v>8</v>
      </c>
      <c r="AJ30" s="61"/>
      <c r="AK30" s="62"/>
      <c r="AL30" s="37"/>
      <c r="AM30" s="63"/>
      <c r="AN30" s="50">
        <f t="shared" si="18"/>
        <v>0</v>
      </c>
      <c r="AO30" s="35"/>
      <c r="AP30" s="75">
        <v>21</v>
      </c>
      <c r="AQ30" s="76" t="s">
        <v>11</v>
      </c>
      <c r="AR30" s="81">
        <v>0.375</v>
      </c>
      <c r="AS30" s="82">
        <v>0.64583333333333337</v>
      </c>
      <c r="AT30" s="83">
        <v>0.45833333333333331</v>
      </c>
      <c r="AU30" s="84">
        <v>0.60416666666666663</v>
      </c>
      <c r="AV30" s="50">
        <f t="shared" si="16"/>
        <v>0.12500000000000006</v>
      </c>
    </row>
    <row r="31" spans="2:48" ht="21" customHeight="1" x14ac:dyDescent="0.4">
      <c r="B31" s="72">
        <v>22</v>
      </c>
      <c r="C31" s="73" t="s">
        <v>18</v>
      </c>
      <c r="D31" s="54"/>
      <c r="E31" s="55"/>
      <c r="F31" s="56"/>
      <c r="G31" s="57"/>
      <c r="H31" s="77"/>
      <c r="I31" s="35"/>
      <c r="J31" s="75">
        <v>22</v>
      </c>
      <c r="K31" s="76" t="s">
        <v>8</v>
      </c>
      <c r="L31" s="61"/>
      <c r="M31" s="62"/>
      <c r="N31" s="37"/>
      <c r="O31" s="63"/>
      <c r="P31" s="50">
        <f t="shared" ref="P31:P34" si="19">(M31-L31)-(O31-N31)</f>
        <v>0</v>
      </c>
      <c r="Q31" s="36"/>
      <c r="R31" s="75">
        <v>22</v>
      </c>
      <c r="S31" s="76" t="s">
        <v>11</v>
      </c>
      <c r="T31" s="81">
        <v>0.375</v>
      </c>
      <c r="U31" s="82">
        <v>0.64583333333333337</v>
      </c>
      <c r="V31" s="83">
        <v>0.45833333333333331</v>
      </c>
      <c r="W31" s="84">
        <v>0.60416666666666663</v>
      </c>
      <c r="X31" s="50">
        <f t="shared" si="17"/>
        <v>0.12500000000000006</v>
      </c>
      <c r="Y31" s="9"/>
      <c r="Z31" s="75">
        <v>22</v>
      </c>
      <c r="AA31" s="76" t="s">
        <v>7</v>
      </c>
      <c r="AB31" s="61"/>
      <c r="AC31" s="62"/>
      <c r="AD31" s="37"/>
      <c r="AE31" s="63"/>
      <c r="AF31" s="50">
        <f t="shared" ref="AF31" si="20">(AC31-AB31)-(AE31-AD31)</f>
        <v>0</v>
      </c>
      <c r="AG31" s="35"/>
      <c r="AH31" s="75">
        <v>22</v>
      </c>
      <c r="AI31" s="76" t="s">
        <v>9</v>
      </c>
      <c r="AJ31" s="81">
        <v>0.625</v>
      </c>
      <c r="AK31" s="82">
        <v>0.66666666666666663</v>
      </c>
      <c r="AL31" s="37"/>
      <c r="AM31" s="63"/>
      <c r="AN31" s="50">
        <f t="shared" si="18"/>
        <v>4.166666666666663E-2</v>
      </c>
      <c r="AO31" s="35"/>
      <c r="AP31" s="72">
        <v>22</v>
      </c>
      <c r="AQ31" s="73" t="s">
        <v>6</v>
      </c>
      <c r="AR31" s="54"/>
      <c r="AS31" s="55"/>
      <c r="AT31" s="56"/>
      <c r="AU31" s="57"/>
      <c r="AV31" s="77"/>
    </row>
    <row r="32" spans="2:48" ht="21" customHeight="1" x14ac:dyDescent="0.4">
      <c r="B32" s="75">
        <v>23</v>
      </c>
      <c r="C32" s="76" t="s">
        <v>7</v>
      </c>
      <c r="D32" s="61"/>
      <c r="E32" s="62"/>
      <c r="F32" s="37"/>
      <c r="G32" s="63"/>
      <c r="H32" s="50">
        <f t="shared" ref="H32:H36" si="21">(E32-D32)-(G32-F32)</f>
        <v>0</v>
      </c>
      <c r="I32" s="35"/>
      <c r="J32" s="75">
        <v>23</v>
      </c>
      <c r="K32" s="76" t="s">
        <v>9</v>
      </c>
      <c r="L32" s="61">
        <v>0.625</v>
      </c>
      <c r="M32" s="62">
        <v>0.66666666666666663</v>
      </c>
      <c r="N32" s="37"/>
      <c r="O32" s="63"/>
      <c r="P32" s="50">
        <f t="shared" si="19"/>
        <v>4.166666666666663E-2</v>
      </c>
      <c r="Q32" s="36"/>
      <c r="R32" s="72">
        <v>23</v>
      </c>
      <c r="S32" s="73" t="s">
        <v>6</v>
      </c>
      <c r="T32" s="54"/>
      <c r="U32" s="55"/>
      <c r="V32" s="56"/>
      <c r="W32" s="57"/>
      <c r="X32" s="77"/>
      <c r="Y32" s="9"/>
      <c r="Z32" s="72">
        <v>23</v>
      </c>
      <c r="AA32" s="73" t="s">
        <v>8</v>
      </c>
      <c r="AB32" s="54"/>
      <c r="AC32" s="55"/>
      <c r="AD32" s="56"/>
      <c r="AE32" s="57"/>
      <c r="AF32" s="77"/>
      <c r="AG32" s="35"/>
      <c r="AH32" s="75">
        <v>23</v>
      </c>
      <c r="AI32" s="76" t="s">
        <v>10</v>
      </c>
      <c r="AJ32" s="61"/>
      <c r="AK32" s="62"/>
      <c r="AL32" s="37"/>
      <c r="AM32" s="63"/>
      <c r="AN32" s="50">
        <f t="shared" si="18"/>
        <v>0</v>
      </c>
      <c r="AO32" s="35"/>
      <c r="AP32" s="72">
        <v>23</v>
      </c>
      <c r="AQ32" s="73" t="s">
        <v>12</v>
      </c>
      <c r="AR32" s="54"/>
      <c r="AS32" s="55"/>
      <c r="AT32" s="56"/>
      <c r="AU32" s="57"/>
      <c r="AV32" s="77"/>
    </row>
    <row r="33" spans="2:48" ht="21" customHeight="1" x14ac:dyDescent="0.4">
      <c r="B33" s="75">
        <v>24</v>
      </c>
      <c r="C33" s="76" t="s">
        <v>8</v>
      </c>
      <c r="D33" s="61"/>
      <c r="E33" s="62"/>
      <c r="F33" s="37"/>
      <c r="G33" s="63"/>
      <c r="H33" s="50">
        <f t="shared" si="21"/>
        <v>0</v>
      </c>
      <c r="I33" s="35"/>
      <c r="J33" s="75">
        <v>24</v>
      </c>
      <c r="K33" s="76" t="s">
        <v>10</v>
      </c>
      <c r="L33" s="61"/>
      <c r="M33" s="62"/>
      <c r="N33" s="37"/>
      <c r="O33" s="63"/>
      <c r="P33" s="50">
        <f t="shared" si="19"/>
        <v>0</v>
      </c>
      <c r="Q33" s="36"/>
      <c r="R33" s="72">
        <v>24</v>
      </c>
      <c r="S33" s="73" t="s">
        <v>12</v>
      </c>
      <c r="T33" s="54"/>
      <c r="U33" s="55"/>
      <c r="V33" s="56"/>
      <c r="W33" s="57"/>
      <c r="X33" s="77"/>
      <c r="Y33" s="9"/>
      <c r="Z33" s="75">
        <v>24</v>
      </c>
      <c r="AA33" s="76" t="s">
        <v>9</v>
      </c>
      <c r="AB33" s="81">
        <v>0.625</v>
      </c>
      <c r="AC33" s="82">
        <v>0.66666666666666663</v>
      </c>
      <c r="AD33" s="37"/>
      <c r="AE33" s="63"/>
      <c r="AF33" s="50">
        <f t="shared" ref="AF33:AF35" si="22">(AC33-AB33)-(AE33-AD33)</f>
        <v>4.166666666666663E-2</v>
      </c>
      <c r="AG33" s="35"/>
      <c r="AH33" s="75">
        <v>24</v>
      </c>
      <c r="AI33" s="76" t="s">
        <v>11</v>
      </c>
      <c r="AJ33" s="81">
        <v>0.375</v>
      </c>
      <c r="AK33" s="82">
        <v>0.64583333333333337</v>
      </c>
      <c r="AL33" s="83">
        <v>0.45833333333333331</v>
      </c>
      <c r="AM33" s="84">
        <v>0.60416666666666663</v>
      </c>
      <c r="AN33" s="50">
        <f t="shared" si="18"/>
        <v>0.12500000000000006</v>
      </c>
      <c r="AO33" s="35"/>
      <c r="AP33" s="72">
        <v>24</v>
      </c>
      <c r="AQ33" s="73" t="s">
        <v>7</v>
      </c>
      <c r="AR33" s="54"/>
      <c r="AS33" s="55"/>
      <c r="AT33" s="56"/>
      <c r="AU33" s="57"/>
      <c r="AV33" s="77"/>
    </row>
    <row r="34" spans="2:48" ht="21" customHeight="1" x14ac:dyDescent="0.4">
      <c r="B34" s="75">
        <v>25</v>
      </c>
      <c r="C34" s="76" t="s">
        <v>9</v>
      </c>
      <c r="D34" s="81">
        <v>0.625</v>
      </c>
      <c r="E34" s="82">
        <v>0.66666666666666663</v>
      </c>
      <c r="F34" s="37"/>
      <c r="G34" s="63"/>
      <c r="H34" s="50">
        <f t="shared" si="21"/>
        <v>4.166666666666663E-2</v>
      </c>
      <c r="I34" s="35"/>
      <c r="J34" s="75">
        <v>25</v>
      </c>
      <c r="K34" s="76" t="s">
        <v>11</v>
      </c>
      <c r="L34" s="81">
        <v>0.375</v>
      </c>
      <c r="M34" s="82">
        <v>0.64583333333333337</v>
      </c>
      <c r="N34" s="83">
        <v>0.45833333333333331</v>
      </c>
      <c r="O34" s="84">
        <v>0.60416666666666663</v>
      </c>
      <c r="P34" s="50">
        <f t="shared" si="19"/>
        <v>0.12500000000000006</v>
      </c>
      <c r="Q34" s="36"/>
      <c r="R34" s="75">
        <v>25</v>
      </c>
      <c r="S34" s="76" t="s">
        <v>7</v>
      </c>
      <c r="T34" s="61"/>
      <c r="U34" s="62"/>
      <c r="V34" s="37"/>
      <c r="W34" s="63"/>
      <c r="X34" s="50">
        <f t="shared" ref="X34" si="23">(U34-T34)-(W34-V34)</f>
        <v>0</v>
      </c>
      <c r="Y34" s="9"/>
      <c r="Z34" s="75">
        <v>25</v>
      </c>
      <c r="AA34" s="76" t="s">
        <v>10</v>
      </c>
      <c r="AB34" s="61"/>
      <c r="AC34" s="62"/>
      <c r="AD34" s="37"/>
      <c r="AE34" s="63"/>
      <c r="AF34" s="50">
        <f t="shared" si="22"/>
        <v>0</v>
      </c>
      <c r="AG34" s="35"/>
      <c r="AH34" s="72">
        <v>25</v>
      </c>
      <c r="AI34" s="73" t="s">
        <v>6</v>
      </c>
      <c r="AJ34" s="54"/>
      <c r="AK34" s="55"/>
      <c r="AL34" s="56"/>
      <c r="AM34" s="57"/>
      <c r="AN34" s="77"/>
      <c r="AO34" s="35"/>
      <c r="AP34" s="75">
        <v>25</v>
      </c>
      <c r="AQ34" s="76" t="s">
        <v>8</v>
      </c>
      <c r="AR34" s="61"/>
      <c r="AS34" s="62"/>
      <c r="AT34" s="37"/>
      <c r="AU34" s="63"/>
      <c r="AV34" s="50">
        <f>(AS34-AR34)-(AU34-AT34)</f>
        <v>0</v>
      </c>
    </row>
    <row r="35" spans="2:48" ht="21" customHeight="1" x14ac:dyDescent="0.4">
      <c r="B35" s="75">
        <v>26</v>
      </c>
      <c r="C35" s="76" t="s">
        <v>10</v>
      </c>
      <c r="D35" s="61"/>
      <c r="E35" s="62"/>
      <c r="F35" s="37"/>
      <c r="G35" s="63"/>
      <c r="H35" s="50">
        <f t="shared" si="21"/>
        <v>0</v>
      </c>
      <c r="I35" s="35"/>
      <c r="J35" s="72">
        <v>26</v>
      </c>
      <c r="K35" s="73" t="s">
        <v>6</v>
      </c>
      <c r="L35" s="54"/>
      <c r="M35" s="55"/>
      <c r="N35" s="56"/>
      <c r="O35" s="57"/>
      <c r="P35" s="77"/>
      <c r="Q35" s="36"/>
      <c r="R35" s="75">
        <v>26</v>
      </c>
      <c r="S35" s="76" t="s">
        <v>8</v>
      </c>
      <c r="T35" s="61"/>
      <c r="U35" s="62"/>
      <c r="V35" s="37"/>
      <c r="W35" s="63"/>
      <c r="X35" s="50">
        <f>(U35-T35)-(W35-V35)</f>
        <v>0</v>
      </c>
      <c r="Y35" s="9"/>
      <c r="Z35" s="75">
        <v>26</v>
      </c>
      <c r="AA35" s="76" t="s">
        <v>11</v>
      </c>
      <c r="AB35" s="81">
        <v>0.375</v>
      </c>
      <c r="AC35" s="82">
        <v>0.64583333333333337</v>
      </c>
      <c r="AD35" s="83">
        <v>0.45833333333333331</v>
      </c>
      <c r="AE35" s="84">
        <v>0.60416666666666663</v>
      </c>
      <c r="AF35" s="50">
        <f t="shared" si="22"/>
        <v>0.12500000000000006</v>
      </c>
      <c r="AG35" s="35"/>
      <c r="AH35" s="72">
        <v>26</v>
      </c>
      <c r="AI35" s="73" t="s">
        <v>12</v>
      </c>
      <c r="AJ35" s="54"/>
      <c r="AK35" s="55"/>
      <c r="AL35" s="56"/>
      <c r="AM35" s="57"/>
      <c r="AN35" s="77"/>
      <c r="AO35" s="35"/>
      <c r="AP35" s="75">
        <v>26</v>
      </c>
      <c r="AQ35" s="76" t="s">
        <v>9</v>
      </c>
      <c r="AR35" s="81">
        <v>0.625</v>
      </c>
      <c r="AS35" s="82">
        <v>0.66666666666666663</v>
      </c>
      <c r="AT35" s="37"/>
      <c r="AU35" s="63"/>
      <c r="AV35" s="50">
        <f t="shared" ref="AV35:AV37" si="24">(AS35-AR35)-(AU35-AT35)</f>
        <v>4.166666666666663E-2</v>
      </c>
    </row>
    <row r="36" spans="2:48" ht="21" customHeight="1" x14ac:dyDescent="0.4">
      <c r="B36" s="75">
        <v>27</v>
      </c>
      <c r="C36" s="76" t="s">
        <v>11</v>
      </c>
      <c r="D36" s="81">
        <v>0.375</v>
      </c>
      <c r="E36" s="82">
        <v>0.64583333333333337</v>
      </c>
      <c r="F36" s="83">
        <v>0.45833333333333331</v>
      </c>
      <c r="G36" s="84">
        <v>0.60416666666666663</v>
      </c>
      <c r="H36" s="50">
        <f t="shared" si="21"/>
        <v>0.12500000000000006</v>
      </c>
      <c r="I36" s="35"/>
      <c r="J36" s="72">
        <v>27</v>
      </c>
      <c r="K36" s="73" t="s">
        <v>12</v>
      </c>
      <c r="L36" s="54"/>
      <c r="M36" s="55"/>
      <c r="N36" s="56"/>
      <c r="O36" s="57"/>
      <c r="P36" s="77"/>
      <c r="Q36" s="36"/>
      <c r="R36" s="75">
        <v>27</v>
      </c>
      <c r="S36" s="76" t="s">
        <v>9</v>
      </c>
      <c r="T36" s="81">
        <v>0.625</v>
      </c>
      <c r="U36" s="82">
        <v>0.66666666666666663</v>
      </c>
      <c r="V36" s="37"/>
      <c r="W36" s="63"/>
      <c r="X36" s="50">
        <f t="shared" ref="X36:X38" si="25">(U36-T36)-(W36-V36)</f>
        <v>4.166666666666663E-2</v>
      </c>
      <c r="Y36" s="9"/>
      <c r="Z36" s="72">
        <v>27</v>
      </c>
      <c r="AA36" s="73" t="s">
        <v>17</v>
      </c>
      <c r="AB36" s="54"/>
      <c r="AC36" s="55"/>
      <c r="AD36" s="56"/>
      <c r="AE36" s="57"/>
      <c r="AF36" s="77"/>
      <c r="AG36" s="35"/>
      <c r="AH36" s="75">
        <v>27</v>
      </c>
      <c r="AI36" s="78" t="s">
        <v>13</v>
      </c>
      <c r="AJ36" s="61"/>
      <c r="AK36" s="62"/>
      <c r="AL36" s="37"/>
      <c r="AM36" s="63"/>
      <c r="AN36" s="50">
        <f t="shared" ref="AN36:AN37" si="26">(AK36-AJ36)-(AM36-AL36)</f>
        <v>0</v>
      </c>
      <c r="AO36" s="35"/>
      <c r="AP36" s="75">
        <v>27</v>
      </c>
      <c r="AQ36" s="76" t="s">
        <v>10</v>
      </c>
      <c r="AR36" s="61"/>
      <c r="AS36" s="62"/>
      <c r="AT36" s="37"/>
      <c r="AU36" s="63"/>
      <c r="AV36" s="50">
        <f t="shared" si="24"/>
        <v>0</v>
      </c>
    </row>
    <row r="37" spans="2:48" ht="21" customHeight="1" x14ac:dyDescent="0.4">
      <c r="B37" s="72">
        <v>28</v>
      </c>
      <c r="C37" s="73" t="s">
        <v>17</v>
      </c>
      <c r="D37" s="54"/>
      <c r="E37" s="55"/>
      <c r="F37" s="56"/>
      <c r="G37" s="57"/>
      <c r="H37" s="77"/>
      <c r="I37" s="35"/>
      <c r="J37" s="75">
        <v>28</v>
      </c>
      <c r="K37" s="78" t="s">
        <v>13</v>
      </c>
      <c r="L37" s="61"/>
      <c r="M37" s="62"/>
      <c r="N37" s="37"/>
      <c r="O37" s="63"/>
      <c r="P37" s="50">
        <f t="shared" ref="P37:P38" si="27">(M37-L37)-(O37-N37)</f>
        <v>0</v>
      </c>
      <c r="Q37" s="36"/>
      <c r="R37" s="75">
        <v>28</v>
      </c>
      <c r="S37" s="76" t="s">
        <v>10</v>
      </c>
      <c r="T37" s="61"/>
      <c r="U37" s="62"/>
      <c r="V37" s="37"/>
      <c r="W37" s="63"/>
      <c r="X37" s="50">
        <f t="shared" si="25"/>
        <v>0</v>
      </c>
      <c r="Y37" s="9"/>
      <c r="Z37" s="72">
        <v>28</v>
      </c>
      <c r="AA37" s="73" t="s">
        <v>18</v>
      </c>
      <c r="AB37" s="54"/>
      <c r="AC37" s="55"/>
      <c r="AD37" s="56"/>
      <c r="AE37" s="57"/>
      <c r="AF37" s="77"/>
      <c r="AG37" s="35"/>
      <c r="AH37" s="75">
        <v>28</v>
      </c>
      <c r="AI37" s="78" t="s">
        <v>14</v>
      </c>
      <c r="AJ37" s="61"/>
      <c r="AK37" s="62"/>
      <c r="AL37" s="37"/>
      <c r="AM37" s="63"/>
      <c r="AN37" s="50">
        <f t="shared" si="26"/>
        <v>0</v>
      </c>
      <c r="AO37" s="35"/>
      <c r="AP37" s="75">
        <v>28</v>
      </c>
      <c r="AQ37" s="76" t="s">
        <v>11</v>
      </c>
      <c r="AR37" s="81">
        <v>0.375</v>
      </c>
      <c r="AS37" s="82">
        <v>0.64583333333333337</v>
      </c>
      <c r="AT37" s="83">
        <v>0.45833333333333331</v>
      </c>
      <c r="AU37" s="84">
        <v>0.60416666666666663</v>
      </c>
      <c r="AV37" s="50">
        <f t="shared" si="24"/>
        <v>0.12500000000000006</v>
      </c>
    </row>
    <row r="38" spans="2:48" ht="21" customHeight="1" x14ac:dyDescent="0.4">
      <c r="B38" s="72">
        <v>29</v>
      </c>
      <c r="C38" s="73" t="s">
        <v>18</v>
      </c>
      <c r="D38" s="54"/>
      <c r="E38" s="55"/>
      <c r="F38" s="56"/>
      <c r="G38" s="57"/>
      <c r="H38" s="77"/>
      <c r="I38" s="35"/>
      <c r="J38" s="75">
        <v>29</v>
      </c>
      <c r="K38" s="78" t="s">
        <v>14</v>
      </c>
      <c r="L38" s="61"/>
      <c r="M38" s="62"/>
      <c r="N38" s="37"/>
      <c r="O38" s="63"/>
      <c r="P38" s="50">
        <f t="shared" si="27"/>
        <v>0</v>
      </c>
      <c r="Q38" s="36"/>
      <c r="R38" s="75">
        <v>29</v>
      </c>
      <c r="S38" s="76" t="s">
        <v>11</v>
      </c>
      <c r="T38" s="81">
        <v>0.375</v>
      </c>
      <c r="U38" s="82">
        <v>0.64583333333333337</v>
      </c>
      <c r="V38" s="83">
        <v>0.45833333333333331</v>
      </c>
      <c r="W38" s="84">
        <v>0.60416666666666663</v>
      </c>
      <c r="X38" s="50">
        <f t="shared" si="25"/>
        <v>0.12500000000000006</v>
      </c>
      <c r="Y38" s="9"/>
      <c r="Z38" s="75">
        <v>29</v>
      </c>
      <c r="AA38" s="76" t="s">
        <v>13</v>
      </c>
      <c r="AB38" s="61"/>
      <c r="AC38" s="62"/>
      <c r="AD38" s="37"/>
      <c r="AE38" s="63"/>
      <c r="AF38" s="50">
        <f>(AC38-AB38)-(AE38-AD38)</f>
        <v>0</v>
      </c>
      <c r="AG38" s="35"/>
      <c r="AH38" s="75">
        <v>29</v>
      </c>
      <c r="AI38" s="78" t="s">
        <v>15</v>
      </c>
      <c r="AJ38" s="81">
        <v>0.625</v>
      </c>
      <c r="AK38" s="82">
        <v>0.66666666666666663</v>
      </c>
      <c r="AL38" s="37"/>
      <c r="AM38" s="63"/>
      <c r="AN38" s="50">
        <f>(AK38-AJ38)-(AM38-AL38)</f>
        <v>4.166666666666663E-2</v>
      </c>
      <c r="AO38" s="35"/>
      <c r="AP38" s="72">
        <v>29</v>
      </c>
      <c r="AQ38" s="73" t="s">
        <v>6</v>
      </c>
      <c r="AR38" s="54"/>
      <c r="AS38" s="55"/>
      <c r="AT38" s="56"/>
      <c r="AU38" s="57"/>
      <c r="AV38" s="77"/>
    </row>
    <row r="39" spans="2:48" ht="21" customHeight="1" x14ac:dyDescent="0.4">
      <c r="B39" s="75">
        <v>30</v>
      </c>
      <c r="C39" s="76" t="s">
        <v>13</v>
      </c>
      <c r="D39" s="61"/>
      <c r="E39" s="62"/>
      <c r="F39" s="37"/>
      <c r="G39" s="63"/>
      <c r="H39" s="50">
        <f>(E39-D39)-(G39-F39)</f>
        <v>0</v>
      </c>
      <c r="I39" s="35"/>
      <c r="J39" s="75">
        <v>30</v>
      </c>
      <c r="K39" s="78" t="s">
        <v>15</v>
      </c>
      <c r="L39" s="81">
        <v>0.625</v>
      </c>
      <c r="M39" s="82">
        <v>0.66666666666666663</v>
      </c>
      <c r="N39" s="37"/>
      <c r="O39" s="63"/>
      <c r="P39" s="50">
        <f>(M39-L39)-(O39-N39)</f>
        <v>4.166666666666663E-2</v>
      </c>
      <c r="Q39" s="36"/>
      <c r="R39" s="72">
        <v>30</v>
      </c>
      <c r="S39" s="73" t="s">
        <v>6</v>
      </c>
      <c r="T39" s="54"/>
      <c r="U39" s="55"/>
      <c r="V39" s="56"/>
      <c r="W39" s="57"/>
      <c r="X39" s="77"/>
      <c r="Y39" s="9"/>
      <c r="Z39" s="75">
        <v>30</v>
      </c>
      <c r="AA39" s="76" t="s">
        <v>13</v>
      </c>
      <c r="AB39" s="61"/>
      <c r="AC39" s="62"/>
      <c r="AD39" s="37"/>
      <c r="AE39" s="63"/>
      <c r="AF39" s="50">
        <f>(AC39-AB39)-(AE39-AD39)</f>
        <v>0</v>
      </c>
      <c r="AG39" s="35"/>
      <c r="AH39" s="75">
        <v>30</v>
      </c>
      <c r="AI39" s="76" t="s">
        <v>16</v>
      </c>
      <c r="AJ39" s="61"/>
      <c r="AK39" s="62"/>
      <c r="AL39" s="37"/>
      <c r="AM39" s="63"/>
      <c r="AN39" s="50">
        <f>(AK39-AJ39)-(AM39-AL39)</f>
        <v>0</v>
      </c>
      <c r="AO39" s="35"/>
      <c r="AP39" s="72">
        <v>30</v>
      </c>
      <c r="AQ39" s="73" t="s">
        <v>6</v>
      </c>
      <c r="AR39" s="54"/>
      <c r="AS39" s="55"/>
      <c r="AT39" s="56"/>
      <c r="AU39" s="57"/>
      <c r="AV39" s="77"/>
    </row>
    <row r="40" spans="2:48" ht="21" customHeight="1" thickBot="1" x14ac:dyDescent="0.45">
      <c r="B40" s="70"/>
      <c r="C40" s="42"/>
      <c r="D40" s="43"/>
      <c r="E40" s="44"/>
      <c r="F40" s="58"/>
      <c r="G40" s="59"/>
      <c r="H40" s="45"/>
      <c r="I40" s="35"/>
      <c r="J40" s="79">
        <v>31</v>
      </c>
      <c r="K40" s="76" t="s">
        <v>16</v>
      </c>
      <c r="L40" s="38"/>
      <c r="M40" s="39"/>
      <c r="N40" s="40"/>
      <c r="O40" s="41"/>
      <c r="P40" s="53">
        <f>(M40-L40)-(O40-N40)</f>
        <v>0</v>
      </c>
      <c r="Q40" s="36"/>
      <c r="R40" s="80">
        <v>31</v>
      </c>
      <c r="S40" s="73" t="s">
        <v>18</v>
      </c>
      <c r="T40" s="54"/>
      <c r="U40" s="55"/>
      <c r="V40" s="56"/>
      <c r="W40" s="57"/>
      <c r="X40" s="77"/>
      <c r="Y40" s="9"/>
      <c r="Z40" s="70"/>
      <c r="AA40" s="42"/>
      <c r="AB40" s="43"/>
      <c r="AC40" s="44"/>
      <c r="AD40" s="58"/>
      <c r="AE40" s="59"/>
      <c r="AF40" s="45"/>
      <c r="AG40" s="35"/>
      <c r="AH40" s="79">
        <v>31</v>
      </c>
      <c r="AI40" s="76" t="s">
        <v>53</v>
      </c>
      <c r="AJ40" s="89">
        <v>0.375</v>
      </c>
      <c r="AK40" s="90">
        <v>0.64583333333333337</v>
      </c>
      <c r="AL40" s="91">
        <v>0.45833333333333331</v>
      </c>
      <c r="AM40" s="92">
        <v>0.60416666666666663</v>
      </c>
      <c r="AN40" s="53">
        <f>(AK40-AJ40)-(AM40-AL40)</f>
        <v>0.12500000000000006</v>
      </c>
      <c r="AO40" s="35"/>
      <c r="AP40" s="71"/>
      <c r="AQ40" s="42"/>
      <c r="AR40" s="43"/>
      <c r="AS40" s="44"/>
      <c r="AT40" s="58"/>
      <c r="AU40" s="59"/>
      <c r="AV40" s="45"/>
    </row>
    <row r="41" spans="2:48" s="9" customFormat="1" ht="40.5" customHeight="1" thickBot="1" x14ac:dyDescent="0.45">
      <c r="B41" s="146" t="s">
        <v>34</v>
      </c>
      <c r="C41" s="147"/>
      <c r="D41" s="148"/>
      <c r="E41" s="51">
        <v>8</v>
      </c>
      <c r="F41" s="149" t="s">
        <v>36</v>
      </c>
      <c r="G41" s="148"/>
      <c r="H41" s="52">
        <v>0.66666666666666674</v>
      </c>
      <c r="I41" s="35"/>
      <c r="J41" s="146" t="s">
        <v>37</v>
      </c>
      <c r="K41" s="147"/>
      <c r="L41" s="148"/>
      <c r="M41" s="51">
        <v>8</v>
      </c>
      <c r="N41" s="149" t="s">
        <v>42</v>
      </c>
      <c r="O41" s="148"/>
      <c r="P41" s="52">
        <v>0.66666666666666663</v>
      </c>
      <c r="Q41" s="36"/>
      <c r="R41" s="146" t="s">
        <v>38</v>
      </c>
      <c r="S41" s="147"/>
      <c r="T41" s="148"/>
      <c r="U41" s="51">
        <v>9</v>
      </c>
      <c r="V41" s="149" t="s">
        <v>43</v>
      </c>
      <c r="W41" s="148"/>
      <c r="X41" s="52">
        <v>0.79166666666666674</v>
      </c>
      <c r="Z41" s="146" t="s">
        <v>39</v>
      </c>
      <c r="AA41" s="147"/>
      <c r="AB41" s="148"/>
      <c r="AC41" s="51">
        <v>8</v>
      </c>
      <c r="AD41" s="149" t="s">
        <v>44</v>
      </c>
      <c r="AE41" s="148"/>
      <c r="AF41" s="52">
        <v>0.66666666666666674</v>
      </c>
      <c r="AG41" s="35"/>
      <c r="AH41" s="146" t="s">
        <v>40</v>
      </c>
      <c r="AI41" s="147"/>
      <c r="AJ41" s="148"/>
      <c r="AK41" s="51">
        <v>10</v>
      </c>
      <c r="AL41" s="149" t="s">
        <v>45</v>
      </c>
      <c r="AM41" s="148"/>
      <c r="AN41" s="52">
        <v>0.83333333333333348</v>
      </c>
      <c r="AO41" s="35"/>
      <c r="AP41" s="146" t="s">
        <v>41</v>
      </c>
      <c r="AQ41" s="147"/>
      <c r="AR41" s="148"/>
      <c r="AS41" s="51">
        <v>8</v>
      </c>
      <c r="AT41" s="149" t="s">
        <v>46</v>
      </c>
      <c r="AU41" s="148"/>
      <c r="AV41" s="52">
        <v>0.66666666666666674</v>
      </c>
    </row>
    <row r="42" spans="2:48" ht="3.75" customHeight="1" x14ac:dyDescent="0.15"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3"/>
      <c r="AP42" s="6"/>
      <c r="AQ42" s="6"/>
      <c r="AR42" s="6"/>
      <c r="AS42" s="6"/>
      <c r="AT42" s="6"/>
      <c r="AU42" s="6"/>
      <c r="AV42" s="6"/>
    </row>
  </sheetData>
  <sheetProtection formatCells="0" formatColumns="0" formatRows="0"/>
  <protectedRanges>
    <protectedRange sqref="AH29" name="範囲1_5"/>
    <protectedRange sqref="C26:C29 C11:C15 C18:C22 B25:C25 C32:C36 B32" name="範囲1_1_2"/>
    <protectedRange sqref="B10:B24 B26:B31 B33:B39" name="範囲1_3_2"/>
    <protectedRange sqref="C10 C16:C17 C23:C24 C30:C31 C37:C39" name="範囲1_4_2"/>
    <protectedRange sqref="K10:K39" name="範囲1_1_3"/>
    <protectedRange sqref="J23" name="範囲1_2_1"/>
    <protectedRange sqref="J30" name="範囲1_3_3"/>
    <protectedRange sqref="J10:J22 J40:K40 J24:J29 J31:J39" name="範囲1_4_3"/>
    <protectedRange sqref="S10:S39" name="範囲1_1_4"/>
    <protectedRange sqref="R40" name="範囲1_2_2"/>
    <protectedRange sqref="R13" name="範囲1_3_4"/>
    <protectedRange sqref="S40 R20" name="範囲1_4_4"/>
    <protectedRange sqref="R10:R12 R14:R19 R21:R39" name="範囲1_5_1"/>
    <protectedRange sqref="AA17:AA21 AA10:AA14 AA24:AA28 AA31:AA35" name="範囲1_1_5"/>
    <protectedRange sqref="Z16 Z18:Z21 Z23:Z24 Z30 Z26:Z28 Z32:Z35 Z39 Z37 Z11:Z14" name="範囲1_3_5"/>
    <protectedRange sqref="Z10 AA15:AA16 AA22:AA23 AA29:AA30 AA36:AA39 Z15 Z17 Z22 Z29 Z25 Z31 Z38 Z36" name="範囲1_4_5"/>
    <protectedRange sqref="AI10:AI38" name="範囲1_1_6"/>
    <protectedRange sqref="AH10:AH12 AH40:AI40 AI39 AH14 AH16:AH22 AH37:AH39 AH30:AH35 AH24:AH28" name="範囲1_4_6"/>
    <protectedRange sqref="AH13 AH15 AH23 AH36" name="範囲1_5_2"/>
    <protectedRange sqref="AQ11:AQ39" name="範囲1_1_7"/>
    <protectedRange sqref="AP10" name="範囲1_3_6"/>
    <protectedRange sqref="AQ10" name="範囲1_4_7"/>
    <protectedRange sqref="AP11:AP39" name="範囲1_5_3"/>
  </protectedRanges>
  <mergeCells count="65">
    <mergeCell ref="AC2:AV2"/>
    <mergeCell ref="B4:F5"/>
    <mergeCell ref="W4:AB5"/>
    <mergeCell ref="AQ4:AT4"/>
    <mergeCell ref="AU4:AV4"/>
    <mergeCell ref="AF4:AN4"/>
    <mergeCell ref="AF5:AN5"/>
    <mergeCell ref="AQ5:AT5"/>
    <mergeCell ref="AU5:AV5"/>
    <mergeCell ref="G4:K4"/>
    <mergeCell ref="G5:K5"/>
    <mergeCell ref="L4:U4"/>
    <mergeCell ref="L5:U5"/>
    <mergeCell ref="AC4:AE4"/>
    <mergeCell ref="AC5:AE5"/>
    <mergeCell ref="AT41:AU41"/>
    <mergeCell ref="B41:D41"/>
    <mergeCell ref="F41:G41"/>
    <mergeCell ref="J41:L41"/>
    <mergeCell ref="N41:O41"/>
    <mergeCell ref="R41:T41"/>
    <mergeCell ref="V41:W41"/>
    <mergeCell ref="Z41:AB41"/>
    <mergeCell ref="AD41:AE41"/>
    <mergeCell ref="AH41:AJ41"/>
    <mergeCell ref="AL41:AM41"/>
    <mergeCell ref="AP41:AR41"/>
    <mergeCell ref="AV8:AV9"/>
    <mergeCell ref="AD8:AE8"/>
    <mergeCell ref="AF8:AF9"/>
    <mergeCell ref="AH8:AH9"/>
    <mergeCell ref="AI8:AI9"/>
    <mergeCell ref="AJ8:AK8"/>
    <mergeCell ref="AL8:AM8"/>
    <mergeCell ref="AN8:AN9"/>
    <mergeCell ref="AP8:AP9"/>
    <mergeCell ref="AQ8:AQ9"/>
    <mergeCell ref="AR8:AS8"/>
    <mergeCell ref="AT8:AU8"/>
    <mergeCell ref="T8:U8"/>
    <mergeCell ref="V8:W8"/>
    <mergeCell ref="X8:X9"/>
    <mergeCell ref="Z8:Z9"/>
    <mergeCell ref="AA8:AA9"/>
    <mergeCell ref="L8:M8"/>
    <mergeCell ref="N8:O8"/>
    <mergeCell ref="P8:P9"/>
    <mergeCell ref="R8:R9"/>
    <mergeCell ref="S8:S9"/>
    <mergeCell ref="AH7:AN7"/>
    <mergeCell ref="AP7:AV7"/>
    <mergeCell ref="B1:C1"/>
    <mergeCell ref="B2:AB2"/>
    <mergeCell ref="J8:J9"/>
    <mergeCell ref="B7:H7"/>
    <mergeCell ref="J7:P7"/>
    <mergeCell ref="R7:X7"/>
    <mergeCell ref="Z7:AF7"/>
    <mergeCell ref="B8:B9"/>
    <mergeCell ref="C8:C9"/>
    <mergeCell ref="D8:E8"/>
    <mergeCell ref="F8:G8"/>
    <mergeCell ref="H8:H9"/>
    <mergeCell ref="AB8:AC8"/>
    <mergeCell ref="K8:K9"/>
  </mergeCells>
  <phoneticPr fontId="1"/>
  <conditionalFormatting sqref="B40:C40">
    <cfRule type="cellIs" dxfId="40" priority="46" operator="equal">
      <formula>"日"</formula>
    </cfRule>
  </conditionalFormatting>
  <conditionalFormatting sqref="Z40:AA40 AP40:AQ40">
    <cfRule type="cellIs" dxfId="39" priority="42" operator="equal">
      <formula>"日"</formula>
    </cfRule>
  </conditionalFormatting>
  <conditionalFormatting sqref="AP40:AQ40">
    <cfRule type="cellIs" dxfId="38" priority="43" operator="equal">
      <formula>"土"</formula>
    </cfRule>
  </conditionalFormatting>
  <conditionalFormatting sqref="B10:C13 B14:B39">
    <cfRule type="cellIs" dxfId="37" priority="37" operator="equal">
      <formula>"日"</formula>
    </cfRule>
  </conditionalFormatting>
  <conditionalFormatting sqref="B10:C13 B14:B39">
    <cfRule type="cellIs" dxfId="36" priority="38" operator="equal">
      <formula>"土"</formula>
    </cfRule>
  </conditionalFormatting>
  <conditionalFormatting sqref="C21:C25">
    <cfRule type="cellIs" dxfId="35" priority="35" operator="equal">
      <formula>"日"</formula>
    </cfRule>
  </conditionalFormatting>
  <conditionalFormatting sqref="C21:C25">
    <cfRule type="cellIs" dxfId="34" priority="36" operator="equal">
      <formula>"土"</formula>
    </cfRule>
  </conditionalFormatting>
  <conditionalFormatting sqref="C14:C18">
    <cfRule type="cellIs" dxfId="33" priority="33" operator="equal">
      <formula>"日"</formula>
    </cfRule>
  </conditionalFormatting>
  <conditionalFormatting sqref="C14:C18">
    <cfRule type="cellIs" dxfId="32" priority="34" operator="equal">
      <formula>"土"</formula>
    </cfRule>
  </conditionalFormatting>
  <conditionalFormatting sqref="C28:C32">
    <cfRule type="cellIs" dxfId="31" priority="31" operator="equal">
      <formula>"日"</formula>
    </cfRule>
  </conditionalFormatting>
  <conditionalFormatting sqref="C28:C32">
    <cfRule type="cellIs" dxfId="30" priority="32" operator="equal">
      <formula>"土"</formula>
    </cfRule>
  </conditionalFormatting>
  <conditionalFormatting sqref="C35:C39">
    <cfRule type="cellIs" dxfId="29" priority="29" operator="equal">
      <formula>"日"</formula>
    </cfRule>
  </conditionalFormatting>
  <conditionalFormatting sqref="C35:C39">
    <cfRule type="cellIs" dxfId="28" priority="30" operator="equal">
      <formula>"土"</formula>
    </cfRule>
  </conditionalFormatting>
  <conditionalFormatting sqref="C33:C34">
    <cfRule type="cellIs" dxfId="27" priority="27" operator="equal">
      <formula>"日"</formula>
    </cfRule>
  </conditionalFormatting>
  <conditionalFormatting sqref="C33:C34">
    <cfRule type="cellIs" dxfId="26" priority="28" operator="equal">
      <formula>"土"</formula>
    </cfRule>
  </conditionalFormatting>
  <conditionalFormatting sqref="C26:C27">
    <cfRule type="cellIs" dxfId="25" priority="25" operator="equal">
      <formula>"日"</formula>
    </cfRule>
  </conditionalFormatting>
  <conditionalFormatting sqref="C26:C27">
    <cfRule type="cellIs" dxfId="24" priority="26" operator="equal">
      <formula>"土"</formula>
    </cfRule>
  </conditionalFormatting>
  <conditionalFormatting sqref="C19:C20">
    <cfRule type="cellIs" dxfId="23" priority="23" operator="equal">
      <formula>"日"</formula>
    </cfRule>
  </conditionalFormatting>
  <conditionalFormatting sqref="C19:C20">
    <cfRule type="cellIs" dxfId="22" priority="24" operator="equal">
      <formula>"土"</formula>
    </cfRule>
  </conditionalFormatting>
  <conditionalFormatting sqref="J10:K40">
    <cfRule type="cellIs" dxfId="21" priority="21" operator="equal">
      <formula>"日"</formula>
    </cfRule>
  </conditionalFormatting>
  <conditionalFormatting sqref="J10:K40">
    <cfRule type="cellIs" dxfId="20" priority="22" operator="equal">
      <formula>"土"</formula>
    </cfRule>
  </conditionalFormatting>
  <conditionalFormatting sqref="R10:S15 R20:S20 R16:R19 R23:S40 R21:R22">
    <cfRule type="cellIs" dxfId="19" priority="19" operator="equal">
      <formula>"日"</formula>
    </cfRule>
  </conditionalFormatting>
  <conditionalFormatting sqref="R10:S15 R20:S20 R16:R19 R23:S40 R21:R22">
    <cfRule type="cellIs" dxfId="18" priority="20" operator="equal">
      <formula>"土"</formula>
    </cfRule>
  </conditionalFormatting>
  <conditionalFormatting sqref="S16:S19">
    <cfRule type="cellIs" dxfId="17" priority="17" operator="equal">
      <formula>"日"</formula>
    </cfRule>
  </conditionalFormatting>
  <conditionalFormatting sqref="S16:S19">
    <cfRule type="cellIs" dxfId="16" priority="18" operator="equal">
      <formula>"土"</formula>
    </cfRule>
  </conditionalFormatting>
  <conditionalFormatting sqref="S21:S22">
    <cfRule type="cellIs" dxfId="15" priority="15" operator="equal">
      <formula>"日"</formula>
    </cfRule>
  </conditionalFormatting>
  <conditionalFormatting sqref="S21:S22">
    <cfRule type="cellIs" dxfId="14" priority="16" operator="equal">
      <formula>"土"</formula>
    </cfRule>
  </conditionalFormatting>
  <conditionalFormatting sqref="Z10:AA31 Z33:AA39">
    <cfRule type="cellIs" dxfId="13" priority="14" operator="equal">
      <formula>"土"</formula>
    </cfRule>
  </conditionalFormatting>
  <conditionalFormatting sqref="Z10:AA39">
    <cfRule type="cellIs" dxfId="12" priority="13" operator="equal">
      <formula>"日"</formula>
    </cfRule>
  </conditionalFormatting>
  <conditionalFormatting sqref="AH30:AI40 AI29 AH10:AI28">
    <cfRule type="cellIs" dxfId="11" priority="12" operator="equal">
      <formula>"土"</formula>
    </cfRule>
  </conditionalFormatting>
  <conditionalFormatting sqref="AH30:AI40 AI29 AH10:AI28">
    <cfRule type="cellIs" dxfId="10" priority="11" operator="equal">
      <formula>"日"</formula>
    </cfRule>
  </conditionalFormatting>
  <conditionalFormatting sqref="AP10:AQ39">
    <cfRule type="cellIs" dxfId="9" priority="10" operator="equal">
      <formula>"土"</formula>
    </cfRule>
  </conditionalFormatting>
  <conditionalFormatting sqref="AP10:AQ39">
    <cfRule type="cellIs" dxfId="8" priority="9" operator="equal">
      <formula>"日"</formula>
    </cfRule>
  </conditionalFormatting>
  <conditionalFormatting sqref="B41">
    <cfRule type="cellIs" dxfId="7" priority="8" operator="equal">
      <formula>"日"</formula>
    </cfRule>
  </conditionalFormatting>
  <conditionalFormatting sqref="J41">
    <cfRule type="cellIs" dxfId="6" priority="7" operator="equal">
      <formula>"日"</formula>
    </cfRule>
  </conditionalFormatting>
  <conditionalFormatting sqref="R41">
    <cfRule type="cellIs" dxfId="5" priority="6" operator="equal">
      <formula>"日"</formula>
    </cfRule>
  </conditionalFormatting>
  <conditionalFormatting sqref="Z41">
    <cfRule type="cellIs" dxfId="4" priority="5" operator="equal">
      <formula>"日"</formula>
    </cfRule>
  </conditionalFormatting>
  <conditionalFormatting sqref="AH41">
    <cfRule type="cellIs" dxfId="3" priority="4" operator="equal">
      <formula>"日"</formula>
    </cfRule>
  </conditionalFormatting>
  <conditionalFormatting sqref="AP41">
    <cfRule type="cellIs" dxfId="2" priority="3" operator="equal">
      <formula>"日"</formula>
    </cfRule>
  </conditionalFormatting>
  <conditionalFormatting sqref="AH29">
    <cfRule type="cellIs" dxfId="1" priority="2" operator="equal">
      <formula>"土"</formula>
    </cfRule>
  </conditionalFormatting>
  <conditionalFormatting sqref="AH29">
    <cfRule type="cellIs" dxfId="0" priority="1" operator="equal">
      <formula>"日"</formula>
    </cfRule>
  </conditionalFormatting>
  <dataValidations count="1">
    <dataValidation imeMode="halfAlpha" allowBlank="1" showInputMessage="1" showErrorMessage="1" sqref="AD1:AE3 AO1:AV6 AG6:AN6 AG1:AN3 AW1:XFD9 A1:A9 B1:G6 H6:K6 R7:X9 H1:K3 M6:U6 V1:AC6 M1:U3 AD6:AE8 Z40:AA41 A41 AW41:XFD41 B7:C9 B40:C41 AP7:AQ9 J41:O41 Z7:AA9 AJ7:AM40 AG7:AG41 AH7:AI9 T10:X40 AB31:AF41 AH41:AM41 AN7:AO41 P7:Q41 R41:X41 D7:I41 Y7:Y41 AB7:AC8 L1:L8 J7:K9 M7:O8 AP40:AQ41 AB9:AE30 AF1:AF30 AR7:AV41 L9:O40" xr:uid="{0682FB51-3805-4CE5-9E31-CB3604C10986}"/>
  </dataValidations>
  <printOptions horizontalCentered="1" verticalCentered="1"/>
  <pageMargins left="0.31496062992125984" right="3.937007874015748E-2" top="0.11811023622047245" bottom="0.19685039370078741" header="3.937007874015748E-2" footer="3.937007874015748E-2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Working Plan</vt:lpstr>
      <vt:lpstr>Example of Entry</vt:lpstr>
      <vt:lpstr>'Example of Entry'!Print_Area</vt:lpstr>
      <vt:lpstr>'Working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　友美</dc:creator>
  <cp:lastModifiedBy>三原詰　雅子</cp:lastModifiedBy>
  <cp:lastPrinted>2023-03-08T06:55:07Z</cp:lastPrinted>
  <dcterms:created xsi:type="dcterms:W3CDTF">2023-02-27T07:48:27Z</dcterms:created>
  <dcterms:modified xsi:type="dcterms:W3CDTF">2025-03-11T05:19:30Z</dcterms:modified>
</cp:coreProperties>
</file>